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6.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7.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8.xml" ContentType="application/vnd.openxmlformats-officedocument.drawingml.chart+xml"/>
  <Override PartName="/xl/drawings/drawing24.xml" ContentType="application/vnd.openxmlformats-officedocument.drawing+xml"/>
  <Override PartName="/xl/charts/chart19.xml" ContentType="application/vnd.openxmlformats-officedocument.drawingml.chart+xml"/>
  <Override PartName="/xl/drawings/drawing25.xml" ContentType="application/vnd.openxmlformats-officedocument.drawing+xml"/>
  <Override PartName="/xl/charts/chart20.xml" ContentType="application/vnd.openxmlformats-officedocument.drawingml.chart+xml"/>
  <Override PartName="/xl/drawings/drawing26.xml" ContentType="application/vnd.openxmlformats-officedocument.drawing+xml"/>
  <Override PartName="/xl/charts/chart2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7.xml" ContentType="application/vnd.openxmlformats-officedocument.drawing+xml"/>
  <Override PartName="/xl/charts/chart2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8.xml" ContentType="application/vnd.openxmlformats-officedocument.drawing+xml"/>
  <Override PartName="/xl/charts/chart2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29.xml" ContentType="application/vnd.openxmlformats-officedocument.drawing+xml"/>
  <Override PartName="/xl/charts/chart24.xml" ContentType="application/vnd.openxmlformats-officedocument.drawingml.chart+xml"/>
  <Override PartName="/xl/drawings/drawing30.xml" ContentType="application/vnd.openxmlformats-officedocument.drawing+xml"/>
  <Override PartName="/xl/charts/chart25.xml" ContentType="application/vnd.openxmlformats-officedocument.drawingml.chart+xml"/>
  <Override PartName="/xl/drawings/drawing31.xml" ContentType="application/vnd.openxmlformats-officedocument.drawing+xml"/>
  <Override PartName="/xl/charts/chart26.xml" ContentType="application/vnd.openxmlformats-officedocument.drawingml.chart+xml"/>
  <Override PartName="/xl/theme/themeOverride2.xml" ContentType="application/vnd.openxmlformats-officedocument.themeOverride+xml"/>
  <Override PartName="/xl/drawings/drawing32.xml" ContentType="application/vnd.openxmlformats-officedocument.drawing+xml"/>
  <Override PartName="/xl/charts/chart27.xml" ContentType="application/vnd.openxmlformats-officedocument.drawingml.chart+xml"/>
  <Override PartName="/xl/drawings/drawing33.xml" ContentType="application/vnd.openxmlformats-officedocument.drawing+xml"/>
  <Override PartName="/xl/charts/chart28.xml" ContentType="application/vnd.openxmlformats-officedocument.drawingml.chart+xml"/>
  <Override PartName="/xl/theme/themeOverride3.xml" ContentType="application/vnd.openxmlformats-officedocument.themeOverride+xml"/>
  <Override PartName="/xl/drawings/drawing34.xml" ContentType="application/vnd.openxmlformats-officedocument.drawing+xml"/>
  <Override PartName="/xl/charts/chart29.xml" ContentType="application/vnd.openxmlformats-officedocument.drawingml.chart+xml"/>
  <Override PartName="/xl/drawings/drawing35.xml" ContentType="application/vnd.openxmlformats-officedocument.drawing+xml"/>
  <Override PartName="/xl/charts/chart30.xml" ContentType="application/vnd.openxmlformats-officedocument.drawingml.chart+xml"/>
  <Override PartName="/xl/drawings/drawing36.xml" ContentType="application/vnd.openxmlformats-officedocument.drawing+xml"/>
  <Override PartName="/xl/charts/chart31.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defaultThemeVersion="166925"/>
  <xr:revisionPtr revIDLastSave="0" documentId="13_ncr:1_{41743BB7-D1CB-4DFC-93D0-64C0E52A9805}" xr6:coauthVersionLast="47" xr6:coauthVersionMax="47" xr10:uidLastSave="{00000000-0000-0000-0000-000000000000}"/>
  <bookViews>
    <workbookView xWindow="-120" yWindow="-120" windowWidth="29040" windowHeight="15720" xr2:uid="{A99F241B-D2A9-4257-84E2-0E9DBE892989}"/>
  </bookViews>
  <sheets>
    <sheet name="2.1" sheetId="1" r:id="rId1"/>
    <sheet name="2.2" sheetId="95" r:id="rId2"/>
    <sheet name="2.3" sheetId="4" r:id="rId3"/>
    <sheet name="2.4" sheetId="100" r:id="rId4"/>
    <sheet name="2.5" sheetId="94" r:id="rId5"/>
    <sheet name="2.6" sheetId="90" r:id="rId6"/>
    <sheet name="2.7" sheetId="3" r:id="rId7"/>
    <sheet name="2.8" sheetId="5" r:id="rId8"/>
    <sheet name="2.9" sheetId="79" r:id="rId9"/>
    <sheet name="2.10" sheetId="49" r:id="rId10"/>
    <sheet name="2.11" sheetId="92" r:id="rId11"/>
    <sheet name="2.12" sheetId="51" r:id="rId12"/>
    <sheet name="2.13" sheetId="89" r:id="rId13"/>
    <sheet name="2.14" sheetId="63" r:id="rId14"/>
    <sheet name="2.15" sheetId="52" r:id="rId15"/>
    <sheet name="2.16" sheetId="59" r:id="rId16"/>
    <sheet name="2.17" sheetId="27" r:id="rId17"/>
    <sheet name="2.18" sheetId="10" r:id="rId18"/>
    <sheet name="3.3" sheetId="14" r:id="rId19"/>
    <sheet name="3.4" sheetId="13" r:id="rId20"/>
    <sheet name="3.5" sheetId="16" r:id="rId21"/>
    <sheet name="3.6" sheetId="17" r:id="rId22"/>
    <sheet name="3.7" sheetId="101" r:id="rId23"/>
    <sheet name="3.8" sheetId="102" r:id="rId24"/>
    <sheet name="3.9" sheetId="103" r:id="rId25"/>
    <sheet name="3.10" sheetId="104" r:id="rId26"/>
    <sheet name="3.11" sheetId="58" r:id="rId27"/>
    <sheet name="3.12" sheetId="98" r:id="rId28"/>
    <sheet name="3.13" sheetId="20" r:id="rId29"/>
    <sheet name="3.14" sheetId="97" r:id="rId30"/>
    <sheet name="3.15" sheetId="23" r:id="rId31"/>
  </sheets>
  <definedNames>
    <definedName name="OLE_LINK1" localSheetId="17">'2.18'!$B$1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63" l="1"/>
  <c r="C17" i="63"/>
  <c r="C16" i="63"/>
  <c r="C15" i="63"/>
  <c r="C14" i="63"/>
  <c r="C13" i="63"/>
  <c r="C12" i="63"/>
  <c r="C11" i="63"/>
  <c r="C10" i="63"/>
  <c r="C9" i="63"/>
  <c r="C8" i="63"/>
  <c r="C7" i="63"/>
  <c r="C18" i="89"/>
  <c r="C17" i="89"/>
  <c r="C16" i="89"/>
  <c r="C15" i="89"/>
  <c r="C14" i="89"/>
  <c r="C13" i="89"/>
  <c r="C12" i="89"/>
  <c r="C11" i="89"/>
  <c r="C10" i="89"/>
  <c r="C9" i="89"/>
  <c r="C8" i="89"/>
  <c r="C7" i="89"/>
  <c r="C17" i="92"/>
  <c r="C16" i="92"/>
  <c r="C15" i="92"/>
  <c r="C14" i="92"/>
  <c r="C13" i="92"/>
  <c r="C12" i="92"/>
  <c r="C11" i="92"/>
  <c r="C10" i="92"/>
  <c r="C9" i="92"/>
  <c r="C8" i="92"/>
  <c r="C7" i="92"/>
  <c r="C6" i="92"/>
  <c r="C19" i="89" l="1"/>
  <c r="C19" i="63" l="1"/>
  <c r="C18" i="92"/>
</calcChain>
</file>

<file path=xl/sharedStrings.xml><?xml version="1.0" encoding="utf-8"?>
<sst xmlns="http://schemas.openxmlformats.org/spreadsheetml/2006/main" count="316" uniqueCount="139">
  <si>
    <t>Tittel:</t>
  </si>
  <si>
    <t xml:space="preserve">Kilde: </t>
  </si>
  <si>
    <t>Finanstilsynet</t>
  </si>
  <si>
    <t>Norske</t>
  </si>
  <si>
    <t>Lønnsomhet i norske banker</t>
  </si>
  <si>
    <t>Res.f.skatt</t>
  </si>
  <si>
    <t>EK-avkastning (h.akse)</t>
  </si>
  <si>
    <t xml:space="preserve">Egenkapitalavkastning i grupper av banker </t>
  </si>
  <si>
    <t>Note:</t>
  </si>
  <si>
    <t>Store: DNB Bank og de 6 store regionsparebankene. Mellomstore: Øvrige banker (34) med en forvaltningskapital større enn 10 mrd. kroner. Mindre banker: 65 banker med forvaltningskapital mindre enn 10 mrd. kroner</t>
  </si>
  <si>
    <t>Store</t>
  </si>
  <si>
    <t>Mellomstore</t>
  </si>
  <si>
    <t>Mindre</t>
  </si>
  <si>
    <t>Netto renteinntekter, driftskostnader og utlånstap</t>
  </si>
  <si>
    <t xml:space="preserve">Netto renteinnt. </t>
  </si>
  <si>
    <t xml:space="preserve">Driftskostn. </t>
  </si>
  <si>
    <t>Utlånstap</t>
  </si>
  <si>
    <t>Netto renteinntekter</t>
  </si>
  <si>
    <t>Kostnads/inntektsforhold</t>
  </si>
  <si>
    <t>Tap på utlån</t>
  </si>
  <si>
    <t>Tolvmånedersvekst i utlån til innenlandske bedriftskunder</t>
  </si>
  <si>
    <t>Norske banker</t>
  </si>
  <si>
    <t>Utenlandske filialer</t>
  </si>
  <si>
    <t>Tolvmånedersvekst i utlån til innenlandske personkunder</t>
  </si>
  <si>
    <t>Misligholdte utlån (sum 90-dagers og andre misligholdte engasjementer)</t>
  </si>
  <si>
    <t>Tolvmånedersvekst i forbrukslån i Norge og husholdningenes innenlandsgjeld (K2)</t>
  </si>
  <si>
    <t>Finanstilsynet og Statistisk sentralbyrå</t>
  </si>
  <si>
    <t>Forbrukslån</t>
  </si>
  <si>
    <t>K2 husholdninger</t>
  </si>
  <si>
    <t xml:space="preserve"> 31.12.18</t>
  </si>
  <si>
    <t xml:space="preserve"> 31.12.19</t>
  </si>
  <si>
    <t xml:space="preserve"> 31.12.20</t>
  </si>
  <si>
    <t>Utlånsvolum norske kunder</t>
  </si>
  <si>
    <t>Kredittkort</t>
  </si>
  <si>
    <t>Andre forbrukslån</t>
  </si>
  <si>
    <t>Totalt</t>
  </si>
  <si>
    <t>0 ,</t>
  </si>
  <si>
    <t>Resultatutvikling forbrukslån</t>
  </si>
  <si>
    <t>Nettorente i prosent av GFK</t>
  </si>
  <si>
    <t>Tap i prosent av gj.sn. utlån</t>
  </si>
  <si>
    <t>Resultat i prosent av GFK</t>
  </si>
  <si>
    <t>Solgte porteføljer av misligholdte forbrukslån siste 12 måneder</t>
  </si>
  <si>
    <t>Utenlandske</t>
  </si>
  <si>
    <t>Misligholdte forbrukslån (over 90 dager)</t>
  </si>
  <si>
    <t>Norge</t>
  </si>
  <si>
    <t>Utland</t>
  </si>
  <si>
    <t xml:space="preserve">Mislighold over 90 dager i prosent av forbrukslån totalt </t>
  </si>
  <si>
    <t>Samlet utvalg</t>
  </si>
  <si>
    <t>Norske forbrukslånsbanker</t>
  </si>
  <si>
    <t xml:space="preserve"> 31.12.21</t>
  </si>
  <si>
    <t>Mislighold over 90 dager i prosent av forbrukslån i Norge</t>
  </si>
  <si>
    <t>Resultatutvikling, finansieringsforetak</t>
  </si>
  <si>
    <t>Nettorente</t>
  </si>
  <si>
    <t xml:space="preserve">Tap på utlån </t>
  </si>
  <si>
    <t>Resultat før skatt</t>
  </si>
  <si>
    <t xml:space="preserve">Gjeld i porteføljekjøpsforetak </t>
  </si>
  <si>
    <t xml:space="preserve">Kilder: </t>
  </si>
  <si>
    <t>Finanstilsynet og Gjeldsregisteret AS</t>
  </si>
  <si>
    <t>Rentebærende gjeld</t>
  </si>
  <si>
    <t>Ikke-rentebærende gjeld</t>
  </si>
  <si>
    <t>Netto inntekter fra investeringer i kollektivporteføljen i livsforsikringsforetak</t>
  </si>
  <si>
    <t>Renteinntekter</t>
  </si>
  <si>
    <t>Verdiendring aksjer</t>
  </si>
  <si>
    <t>Verdiendring rentebærende verdipapirer</t>
  </si>
  <si>
    <t>Verdiendring eiendom</t>
  </si>
  <si>
    <t>Verdiendring derivater</t>
  </si>
  <si>
    <t>Realisert gevinst/tap aksjer</t>
  </si>
  <si>
    <t>Realisert gevinst/tap rentebærende verdipapirer</t>
  </si>
  <si>
    <t>Realisert gevinst/tap derivater</t>
  </si>
  <si>
    <t>2023</t>
  </si>
  <si>
    <t>Aksjer og andeler</t>
  </si>
  <si>
    <t>Rentebærende verdipapirer, virkelig verdi</t>
  </si>
  <si>
    <t>Rentebærende verdipapirer, amortisert kost</t>
  </si>
  <si>
    <t>Obligasjoner, hold til forfall</t>
  </si>
  <si>
    <t>Utlån og fordringer, amortisert kost</t>
  </si>
  <si>
    <t>Eiendom</t>
  </si>
  <si>
    <t>Øvrig</t>
  </si>
  <si>
    <t>2020</t>
  </si>
  <si>
    <t>2021</t>
  </si>
  <si>
    <t>2022</t>
  </si>
  <si>
    <t>Forsikringsdriftsresultat</t>
  </si>
  <si>
    <t>Netto inntekter fra investeringer</t>
  </si>
  <si>
    <t/>
  </si>
  <si>
    <t>Netto inntekter fra investeringer i skadeforsikringsforetak</t>
  </si>
  <si>
    <t>Inntekter fra 
datterforetak mv.</t>
  </si>
  <si>
    <t>Renteinntekter og utbytte mv.</t>
  </si>
  <si>
    <t>Verdiendring 
aksjer mv.</t>
  </si>
  <si>
    <t>Verdiendring  rente-
bærende verdipapirer</t>
  </si>
  <si>
    <t>Øvrige verdiendringer</t>
  </si>
  <si>
    <t>Realisert gevinst 
aksjer mv.</t>
  </si>
  <si>
    <t>Realisert gevinst 
obligasjoner mv.</t>
  </si>
  <si>
    <t>Øvrige realiserte gevinst/tap</t>
  </si>
  <si>
    <t>Sum av skade- og kostnadsprosent for skadeforsikringsforetakene samlet (kombinertprosent)</t>
  </si>
  <si>
    <t>Skadeprosent</t>
  </si>
  <si>
    <t>Kostnadsprosent</t>
  </si>
  <si>
    <t>Kombinertprosent</t>
  </si>
  <si>
    <t>Median</t>
  </si>
  <si>
    <t>Skadeforsikringsforetakenes investeringer. Andeler</t>
  </si>
  <si>
    <t xml:space="preserve">   Datterforetak mv.</t>
  </si>
  <si>
    <t xml:space="preserve">   Finansielle eiendeler som måles til amortisert kost</t>
  </si>
  <si>
    <t xml:space="preserve">   Aksjer og andeler som måles til virkelig verdi</t>
  </si>
  <si>
    <t xml:space="preserve">   Rentebærende verdipapirer som måles til virkelig verdi</t>
  </si>
  <si>
    <t>Avkastning i kollektivporteføljen</t>
  </si>
  <si>
    <t>Avkastning i investeringsvalgporteføljen</t>
  </si>
  <si>
    <t>Annualisert</t>
  </si>
  <si>
    <t>Avkastning i livsforsikringsforetak</t>
  </si>
  <si>
    <t>Livsforsikringsforetakenes investeringer i kollektivporteføljen</t>
  </si>
  <si>
    <t>Kategorien hold til forfall ble opphevet etter endringene i årsregnskapsforskriften etter IFRS 9 fra 1. januar 2023. Dette innebærer at obligasjoner til amortisert kost, som ikke var hold til forfall, ikke kan plasseres under utlån og fordringer til amortisert kost. Fra 1. januar 2023 omfatter derfor rentebærende verdipapirer til amortisert kost alle rentebærende verdipapirer (obligasjoner) til amortisert kost.</t>
  </si>
  <si>
    <t>Livsforsikringsforetakenes investeringer i investeringsvalgporteføljen</t>
  </si>
  <si>
    <t>Resultater i skadeforsikringsforetakene samlet. Prosent av forsikringsinntektene hittil i år</t>
  </si>
  <si>
    <t xml:space="preserve">Endringene i årsregnskapsforskriften etter IFRS 9 fra 1. januar 2023 gjør at rentebærende verdipapirer til virkelig verdi økte betydelig og andelen av finansielle eiendeler som måles til amortisert kost ble redusert tilsvarende. Endringene er hensyntatt i andelene fra 1. kvartal 2022 </t>
  </si>
  <si>
    <t>Livsforsikringsforetak</t>
  </si>
  <si>
    <t>Pensjonskasser</t>
  </si>
  <si>
    <t xml:space="preserve">Private </t>
  </si>
  <si>
    <t xml:space="preserve">Kommunale </t>
  </si>
  <si>
    <t>Netto inntekter fra investeringer i kollektivporteføljen i pensjonskasser</t>
  </si>
  <si>
    <t>1. halvår 2023</t>
  </si>
  <si>
    <t>1. halvår 2024</t>
  </si>
  <si>
    <t>Private</t>
  </si>
  <si>
    <t>Kommunale</t>
  </si>
  <si>
    <t>Netto inntekter fra investeringer i kollektivporteføljen i private og kommunale pensjonskasser i 1. halvår 2024</t>
  </si>
  <si>
    <t>Pensjonskassenes investeringer i kollektivporteføljen. Andeler</t>
  </si>
  <si>
    <t xml:space="preserve"> 30.06.21</t>
  </si>
  <si>
    <t>1. halvår 23</t>
  </si>
  <si>
    <t>1. halvår               '23 '24</t>
  </si>
  <si>
    <t>1.h.23-24</t>
  </si>
  <si>
    <t>1.halvår 23</t>
  </si>
  <si>
    <t>1.halvår 24</t>
  </si>
  <si>
    <t>1. halvår 2020</t>
  </si>
  <si>
    <t>1. halvår 2021</t>
  </si>
  <si>
    <t>1. halvår 2022</t>
  </si>
  <si>
    <t>Kombinertprosent for foretak med forsikringsinntekter &gt; 1 mrd. kr.</t>
  </si>
  <si>
    <t>Kombinertprosent for skadeforsikringsforetak i første halvår 2024</t>
  </si>
  <si>
    <t>30.06.2024</t>
  </si>
  <si>
    <t>1. halvår  2024*</t>
  </si>
  <si>
    <t xml:space="preserve"> </t>
  </si>
  <si>
    <t>1. halvår  2023*</t>
  </si>
  <si>
    <t>1. halvår  2024</t>
  </si>
  <si>
    <t>1. halvår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</si>
</sst>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0_-;\-* #,##0.0_-;_-* &quot;-&quot;??_-;_-@_-"/>
    <numFmt numFmtId="166" formatCode="0.0"/>
    <numFmt numFmtId="167" formatCode="dd/mm/yy;@"/>
    <numFmt numFmtId="168" formatCode="_ * #,##0.00_ ;_ * \-#,##0.00_ ;_ * &quot;-&quot;??_ ;_ @_ "/>
    <numFmt numFmtId="169" formatCode="_(* #,##0_);_(* \(#,##0\);_(* &quot;-&quot;??_);_(@_)"/>
    <numFmt numFmtId="170" formatCode="_(* #,##0.0_);_(* \(#,##0.0\);_(* &quot;-&quot;??_);_(@_)"/>
    <numFmt numFmtId="171" formatCode="dd/mm/yyyy;@"/>
  </numFmts>
  <fonts count="27" x14ac:knownFonts="1">
    <font>
      <sz val="11"/>
      <color theme="1"/>
      <name val="Calibri"/>
      <family val="2"/>
      <scheme val="minor"/>
    </font>
    <font>
      <sz val="10"/>
      <color theme="1"/>
      <name val="Open Sans"/>
      <family val="2"/>
    </font>
    <font>
      <sz val="10"/>
      <color theme="1"/>
      <name val="Arial"/>
      <family val="2"/>
    </font>
    <font>
      <b/>
      <sz val="18"/>
      <color theme="1"/>
      <name val="Arial"/>
      <family val="2"/>
    </font>
    <font>
      <sz val="11"/>
      <color theme="1"/>
      <name val="Calibri"/>
      <family val="2"/>
      <scheme val="minor"/>
    </font>
    <font>
      <b/>
      <sz val="11"/>
      <color rgb="FF000000"/>
      <name val="Calibri"/>
      <family val="2"/>
    </font>
    <font>
      <sz val="11"/>
      <color theme="1"/>
      <name val="Calibri"/>
      <family val="2"/>
    </font>
    <font>
      <sz val="11"/>
      <name val="Calibri"/>
      <family val="2"/>
      <scheme val="minor"/>
    </font>
    <font>
      <b/>
      <sz val="10"/>
      <color theme="1"/>
      <name val="Arial"/>
      <family val="2"/>
    </font>
    <font>
      <sz val="10"/>
      <name val="Arial"/>
      <family val="2"/>
    </font>
    <font>
      <b/>
      <sz val="11"/>
      <color theme="1"/>
      <name val="Calibri"/>
      <family val="2"/>
      <scheme val="minor"/>
    </font>
    <font>
      <sz val="10"/>
      <color rgb="FF000000"/>
      <name val="Arial"/>
      <family val="2"/>
    </font>
    <font>
      <sz val="11"/>
      <color theme="1"/>
      <name val="Arial"/>
      <family val="2"/>
    </font>
    <font>
      <sz val="9"/>
      <name val="Arial"/>
      <family val="2"/>
    </font>
    <font>
      <sz val="11"/>
      <color rgb="FF000000"/>
      <name val="Calibri"/>
      <family val="2"/>
    </font>
    <font>
      <b/>
      <sz val="18"/>
      <color rgb="FF000000"/>
      <name val="Arial"/>
      <family val="2"/>
    </font>
    <font>
      <i/>
      <sz val="11"/>
      <color theme="1"/>
      <name val="Calibri"/>
      <family val="2"/>
      <scheme val="minor"/>
    </font>
    <font>
      <sz val="8"/>
      <name val="Calibri"/>
      <family val="2"/>
      <scheme val="minor"/>
    </font>
    <font>
      <sz val="10"/>
      <color theme="1"/>
      <name val="Arial"/>
      <family val="2"/>
    </font>
    <font>
      <b/>
      <i/>
      <sz val="10"/>
      <color rgb="FFFF0000"/>
      <name val="Arial"/>
      <family val="2"/>
    </font>
    <font>
      <b/>
      <sz val="10"/>
      <name val="Arial"/>
      <family val="2"/>
    </font>
    <font>
      <u/>
      <sz val="11"/>
      <color theme="10"/>
      <name val="Calibri"/>
      <family val="2"/>
      <scheme val="minor"/>
    </font>
    <font>
      <b/>
      <sz val="10"/>
      <color theme="1"/>
      <name val="Calibri"/>
      <family val="2"/>
    </font>
    <font>
      <sz val="10"/>
      <color rgb="FF006100"/>
      <name val="Open Sans"/>
      <family val="2"/>
    </font>
    <font>
      <sz val="10"/>
      <color theme="1"/>
      <name val="Arial"/>
      <family val="2"/>
    </font>
    <font>
      <i/>
      <sz val="10"/>
      <color rgb="FFFF0000"/>
      <name val="Arial"/>
      <family val="2"/>
    </font>
    <font>
      <sz val="10"/>
      <color theme="1"/>
      <name val="Arial"/>
      <family val="2"/>
    </font>
  </fonts>
  <fills count="3">
    <fill>
      <patternFill patternType="none"/>
    </fill>
    <fill>
      <patternFill patternType="gray125"/>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8">
    <xf numFmtId="0" fontId="0" fillId="0" borderId="0"/>
    <xf numFmtId="164" fontId="4"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0" fontId="9" fillId="0" borderId="0"/>
    <xf numFmtId="0" fontId="11" fillId="0" borderId="1" applyNumberFormat="0"/>
    <xf numFmtId="0" fontId="12" fillId="0" borderId="0"/>
    <xf numFmtId="168" fontId="4" fillId="0" borderId="0" applyFont="0" applyFill="0" applyBorder="0" applyAlignment="0" applyProtection="0"/>
    <xf numFmtId="168" fontId="9"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 fillId="0" borderId="0"/>
    <xf numFmtId="9" fontId="1" fillId="0" borderId="0" applyFont="0" applyFill="0" applyBorder="0" applyAlignment="0" applyProtection="0"/>
    <xf numFmtId="0" fontId="11" fillId="0" borderId="0"/>
    <xf numFmtId="0" fontId="21" fillId="0" borderId="0" applyNumberFormat="0" applyFill="0" applyBorder="0" applyAlignment="0" applyProtection="0"/>
    <xf numFmtId="0" fontId="23" fillId="2" borderId="0" applyNumberFormat="0" applyBorder="0" applyAlignment="0" applyProtection="0"/>
  </cellStyleXfs>
  <cellXfs count="84">
    <xf numFmtId="0" fontId="0" fillId="0" borderId="0" xfId="0"/>
    <xf numFmtId="0" fontId="2" fillId="0" borderId="0" xfId="0" applyFont="1"/>
    <xf numFmtId="0" fontId="3" fillId="0" borderId="0" xfId="0" applyFont="1"/>
    <xf numFmtId="0" fontId="2" fillId="0" borderId="0" xfId="0" applyFont="1" applyAlignment="1">
      <alignment wrapText="1"/>
    </xf>
    <xf numFmtId="165" fontId="2" fillId="0" borderId="0" xfId="1" applyNumberFormat="1" applyFont="1"/>
    <xf numFmtId="0" fontId="2" fillId="0" borderId="0" xfId="2" applyFont="1"/>
    <xf numFmtId="2" fontId="0" fillId="0" borderId="0" xfId="0" applyNumberFormat="1"/>
    <xf numFmtId="166" fontId="0" fillId="0" borderId="0" xfId="0" applyNumberFormat="1"/>
    <xf numFmtId="166" fontId="2" fillId="0" borderId="0" xfId="0" applyNumberFormat="1" applyFont="1"/>
    <xf numFmtId="0" fontId="5" fillId="0" borderId="0" xfId="0" applyFont="1" applyAlignment="1">
      <alignment horizontal="right"/>
    </xf>
    <xf numFmtId="0" fontId="6" fillId="0" borderId="0" xfId="0" applyFont="1"/>
    <xf numFmtId="166" fontId="6" fillId="0" borderId="0" xfId="0" applyNumberFormat="1" applyFont="1"/>
    <xf numFmtId="0" fontId="7" fillId="0" borderId="0" xfId="0" applyFont="1"/>
    <xf numFmtId="2" fontId="7" fillId="0" borderId="0" xfId="0" applyNumberFormat="1" applyFont="1"/>
    <xf numFmtId="166" fontId="7" fillId="0" borderId="0" xfId="0" applyNumberFormat="1" applyFont="1"/>
    <xf numFmtId="0" fontId="8" fillId="0" borderId="0" xfId="0" applyFont="1"/>
    <xf numFmtId="0" fontId="9" fillId="0" borderId="0" xfId="0" applyFont="1"/>
    <xf numFmtId="2" fontId="2" fillId="0" borderId="0" xfId="0" applyNumberFormat="1" applyFont="1"/>
    <xf numFmtId="167" fontId="10" fillId="0" borderId="0" xfId="0" applyNumberFormat="1" applyFont="1" applyAlignment="1">
      <alignment horizontal="right"/>
    </xf>
    <xf numFmtId="0" fontId="2" fillId="0" borderId="0" xfId="0" applyFont="1" applyAlignment="1">
      <alignment horizontal="left"/>
    </xf>
    <xf numFmtId="0" fontId="8" fillId="0" borderId="0" xfId="0" applyFont="1" applyAlignment="1">
      <alignment horizontal="right"/>
    </xf>
    <xf numFmtId="0" fontId="11" fillId="0" borderId="0" xfId="0" applyFont="1"/>
    <xf numFmtId="165" fontId="2" fillId="0" borderId="0" xfId="1" applyNumberFormat="1" applyFont="1" applyAlignment="1">
      <alignment wrapText="1"/>
    </xf>
    <xf numFmtId="166" fontId="2" fillId="0" borderId="0" xfId="1" applyNumberFormat="1" applyFont="1"/>
    <xf numFmtId="2" fontId="9" fillId="0" borderId="0" xfId="0" applyNumberFormat="1" applyFont="1"/>
    <xf numFmtId="0" fontId="8" fillId="0" borderId="0" xfId="0" applyFont="1" applyAlignment="1">
      <alignment horizontal="center"/>
    </xf>
    <xf numFmtId="165" fontId="2" fillId="0" borderId="0" xfId="1" applyNumberFormat="1" applyFont="1" applyAlignment="1">
      <alignment horizontal="right" wrapText="1"/>
    </xf>
    <xf numFmtId="167" fontId="2" fillId="0" borderId="0" xfId="7" applyNumberFormat="1" applyFont="1"/>
    <xf numFmtId="2" fontId="13" fillId="0" borderId="0" xfId="0" applyNumberFormat="1" applyFont="1"/>
    <xf numFmtId="0" fontId="13" fillId="0" borderId="0" xfId="0" applyFont="1"/>
    <xf numFmtId="167" fontId="0" fillId="0" borderId="0" xfId="0" applyNumberFormat="1" applyAlignment="1">
      <alignment horizontal="right"/>
    </xf>
    <xf numFmtId="0" fontId="14" fillId="0" borderId="0" xfId="0" applyFont="1" applyAlignment="1">
      <alignment horizontal="right"/>
    </xf>
    <xf numFmtId="0" fontId="0" fillId="0" borderId="0" xfId="0" applyAlignment="1">
      <alignment horizontal="right"/>
    </xf>
    <xf numFmtId="1" fontId="4" fillId="0" borderId="0" xfId="7" applyNumberFormat="1" applyFont="1" applyAlignment="1">
      <alignment horizontal="right"/>
    </xf>
    <xf numFmtId="0" fontId="7" fillId="0" borderId="0" xfId="0" applyFont="1" applyAlignment="1">
      <alignment horizontal="right"/>
    </xf>
    <xf numFmtId="3" fontId="0" fillId="0" borderId="0" xfId="0" applyNumberFormat="1"/>
    <xf numFmtId="0" fontId="15" fillId="0" borderId="0" xfId="0" applyFont="1"/>
    <xf numFmtId="167" fontId="6" fillId="0" borderId="0" xfId="0" applyNumberFormat="1" applyFont="1" applyAlignment="1">
      <alignment horizontal="right"/>
    </xf>
    <xf numFmtId="166" fontId="14" fillId="0" borderId="0" xfId="0" applyNumberFormat="1" applyFont="1"/>
    <xf numFmtId="165" fontId="2" fillId="0" borderId="0" xfId="0" applyNumberFormat="1" applyFont="1"/>
    <xf numFmtId="0" fontId="0" fillId="0" borderId="0" xfId="0" applyAlignment="1">
      <alignment horizontal="left"/>
    </xf>
    <xf numFmtId="0" fontId="0" fillId="0" borderId="0" xfId="0" applyAlignment="1">
      <alignment horizontal="center"/>
    </xf>
    <xf numFmtId="0" fontId="12" fillId="0" borderId="0" xfId="0" applyFont="1"/>
    <xf numFmtId="0" fontId="16" fillId="0" borderId="0" xfId="0" applyFont="1"/>
    <xf numFmtId="170" fontId="2" fillId="0" borderId="0" xfId="1" applyNumberFormat="1" applyFont="1"/>
    <xf numFmtId="166" fontId="9" fillId="0" borderId="0" xfId="0" applyNumberFormat="1" applyFont="1"/>
    <xf numFmtId="171" fontId="9" fillId="0" borderId="0" xfId="0" applyNumberFormat="1" applyFont="1"/>
    <xf numFmtId="169" fontId="2" fillId="0" borderId="0" xfId="0" applyNumberFormat="1" applyFont="1"/>
    <xf numFmtId="43" fontId="2" fillId="0" borderId="0" xfId="0" applyNumberFormat="1" applyFont="1"/>
    <xf numFmtId="0" fontId="11" fillId="0" borderId="0" xfId="2" applyFont="1"/>
    <xf numFmtId="0" fontId="9" fillId="0" borderId="0" xfId="2" applyFont="1"/>
    <xf numFmtId="1" fontId="0" fillId="0" borderId="0" xfId="0" applyNumberFormat="1"/>
    <xf numFmtId="2" fontId="2" fillId="0" borderId="0" xfId="0" applyNumberFormat="1" applyFont="1" applyAlignment="1">
      <alignment horizontal="right" indent="1"/>
    </xf>
    <xf numFmtId="14" fontId="2" fillId="0" borderId="0" xfId="7" applyNumberFormat="1" applyFont="1"/>
    <xf numFmtId="15" fontId="8" fillId="0" borderId="0" xfId="0" quotePrefix="1" applyNumberFormat="1" applyFont="1" applyAlignment="1">
      <alignment horizontal="right"/>
    </xf>
    <xf numFmtId="14" fontId="8" fillId="0" borderId="0" xfId="0" quotePrefix="1" applyNumberFormat="1" applyFont="1" applyAlignment="1">
      <alignment horizontal="right"/>
    </xf>
    <xf numFmtId="169" fontId="0" fillId="0" borderId="0" xfId="1" applyNumberFormat="1" applyFont="1"/>
    <xf numFmtId="0" fontId="10" fillId="0" borderId="0" xfId="0" applyFont="1"/>
    <xf numFmtId="2" fontId="18" fillId="0" borderId="0" xfId="0" applyNumberFormat="1" applyFont="1"/>
    <xf numFmtId="170" fontId="2" fillId="0" borderId="0" xfId="1" applyNumberFormat="1" applyFont="1" applyAlignment="1">
      <alignment horizontal="left"/>
    </xf>
    <xf numFmtId="169" fontId="18" fillId="0" borderId="0" xfId="1" quotePrefix="1" applyNumberFormat="1" applyFont="1" applyAlignment="1">
      <alignment horizontal="right"/>
    </xf>
    <xf numFmtId="1" fontId="0" fillId="0" borderId="0" xfId="1" applyNumberFormat="1" applyFont="1" applyAlignment="1">
      <alignment horizontal="right" vertical="top"/>
    </xf>
    <xf numFmtId="1" fontId="0" fillId="0" borderId="0" xfId="0" applyNumberFormat="1" applyAlignment="1">
      <alignment horizontal="right" vertical="top"/>
    </xf>
    <xf numFmtId="1" fontId="0" fillId="0" borderId="0" xfId="7" applyNumberFormat="1" applyFont="1" applyAlignment="1">
      <alignment horizontal="right"/>
    </xf>
    <xf numFmtId="0" fontId="19" fillId="0" borderId="0" xfId="0" applyFont="1"/>
    <xf numFmtId="169" fontId="2" fillId="0" borderId="0" xfId="1" quotePrefix="1" applyNumberFormat="1" applyFont="1" applyAlignment="1">
      <alignment horizontal="right"/>
    </xf>
    <xf numFmtId="166" fontId="11" fillId="0" borderId="0" xfId="0" applyNumberFormat="1" applyFont="1"/>
    <xf numFmtId="0" fontId="20" fillId="0" borderId="0" xfId="0" applyFont="1" applyAlignment="1">
      <alignment horizontal="center"/>
    </xf>
    <xf numFmtId="0" fontId="11" fillId="0" borderId="0" xfId="0" applyFont="1" applyAlignment="1">
      <alignment horizontal="right"/>
    </xf>
    <xf numFmtId="14" fontId="2" fillId="0" borderId="0" xfId="0" applyNumberFormat="1" applyFont="1"/>
    <xf numFmtId="0" fontId="21" fillId="0" borderId="0" xfId="16"/>
    <xf numFmtId="0" fontId="22" fillId="0" borderId="0" xfId="0" applyFont="1"/>
    <xf numFmtId="170" fontId="24" fillId="0" borderId="0" xfId="1" applyNumberFormat="1" applyFont="1"/>
    <xf numFmtId="166" fontId="24" fillId="0" borderId="0" xfId="1" applyNumberFormat="1" applyFont="1"/>
    <xf numFmtId="166" fontId="24" fillId="0" borderId="0" xfId="0" applyNumberFormat="1" applyFont="1"/>
    <xf numFmtId="0" fontId="24" fillId="0" borderId="0" xfId="0" applyFont="1"/>
    <xf numFmtId="0" fontId="25" fillId="0" borderId="0" xfId="0" applyFont="1"/>
    <xf numFmtId="170" fontId="2" fillId="0" borderId="0" xfId="1" applyNumberFormat="1" applyFont="1" applyFill="1"/>
    <xf numFmtId="0" fontId="11" fillId="0" borderId="0" xfId="0" applyFont="1" applyAlignment="1">
      <alignment wrapText="1"/>
    </xf>
    <xf numFmtId="14" fontId="8" fillId="0" borderId="0" xfId="0" applyNumberFormat="1" applyFont="1" applyAlignment="1">
      <alignment horizontal="right"/>
    </xf>
    <xf numFmtId="0" fontId="26" fillId="0" borderId="0" xfId="0" applyFont="1"/>
    <xf numFmtId="2" fontId="26" fillId="0" borderId="0" xfId="0" applyNumberFormat="1" applyFont="1"/>
    <xf numFmtId="170" fontId="26" fillId="0" borderId="0" xfId="1" applyNumberFormat="1" applyFont="1"/>
    <xf numFmtId="0" fontId="23" fillId="0" borderId="0" xfId="17" applyFill="1"/>
  </cellXfs>
  <cellStyles count="18">
    <cellStyle name="Crystal-rapportdata" xfId="6" xr:uid="{DE80CC4C-F88F-4836-ADC5-7F67FAB637C3}"/>
    <cellStyle name="God" xfId="17" builtinId="26"/>
    <cellStyle name="Hyperkobling" xfId="16" builtinId="8"/>
    <cellStyle name="Komma" xfId="1" builtinId="3"/>
    <cellStyle name="Komma 14" xfId="8" xr:uid="{20F256D9-53A7-495C-BE17-3E4CD701814C}"/>
    <cellStyle name="Komma 2" xfId="10" xr:uid="{63774515-E002-4FDD-8274-F3D1B61866B8}"/>
    <cellStyle name="Komma 2 2" xfId="12" xr:uid="{160DC977-618B-417C-9D61-BA6FA95ADCC7}"/>
    <cellStyle name="Komma 2 3" xfId="4" xr:uid="{5A7B4271-08A9-4586-BDB5-546E473776DF}"/>
    <cellStyle name="Komma 2 3 2" xfId="9" xr:uid="{09A1C248-E22F-46FB-832C-4B864441AB7E}"/>
    <cellStyle name="Normal" xfId="0" builtinId="0"/>
    <cellStyle name="Normal 103" xfId="3" xr:uid="{D8C9AAA7-670C-4D46-A033-6C136217954F}"/>
    <cellStyle name="Normal 2" xfId="13" xr:uid="{80E7E73E-A28C-4D0C-86C4-B3AF9720627D}"/>
    <cellStyle name="Normal 289" xfId="15" xr:uid="{18E387A7-2597-4D8D-87FD-B17D91095163}"/>
    <cellStyle name="Normal 3 3" xfId="2" xr:uid="{E779B00B-7729-4E57-9939-35CCF48EFAB6}"/>
    <cellStyle name="Normal 7 2" xfId="5" xr:uid="{E3A969B8-3E07-4151-A9B5-8621C9281579}"/>
    <cellStyle name="Normal 8" xfId="7" xr:uid="{64E71A70-E83E-45FB-8893-FC4C3EB36D56}"/>
    <cellStyle name="Prosent 2" xfId="11" xr:uid="{52E4C879-FC85-4806-B816-FDD3102A548D}"/>
    <cellStyle name="Prosent 3" xfId="14" xr:uid="{4FE208A9-2098-498E-8D5B-D333BCD4EAC0}"/>
  </cellStyles>
  <dxfs count="0"/>
  <tableStyles count="0" defaultTableStyle="TableStyleMedium2" defaultPivotStyle="PivotStyleLight16"/>
  <colors>
    <mruColors>
      <color rgb="FF9EDAE4"/>
      <color rgb="FF0CA3BC"/>
      <color rgb="FF16535B"/>
      <color rgb="FF5B5234"/>
      <color rgb="FFBBAA66"/>
      <color rgb="FFDAEFC3"/>
      <color rgb="FFFFFF99"/>
      <color rgb="FFFFCC66"/>
      <color rgb="FFF4EDB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'2.1'!$B$4</c:f>
              <c:strCache>
                <c:ptCount val="1"/>
                <c:pt idx="0">
                  <c:v>Res.f.skatt</c:v>
                </c:pt>
              </c:strCache>
            </c:strRef>
          </c:tx>
          <c:spPr>
            <a:ln w="19050">
              <a:solidFill>
                <a:srgbClr val="16535B"/>
              </a:solidFill>
            </a:ln>
          </c:spPr>
          <c:marker>
            <c:symbol val="none"/>
          </c:marker>
          <c:cat>
            <c:strRef>
              <c:f>'2.1'!$A$5:$A$21</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1.h.23-24</c:v>
                </c:pt>
              </c:strCache>
            </c:strRef>
          </c:cat>
          <c:val>
            <c:numRef>
              <c:f>'2.1'!$B$5:$B$21</c:f>
              <c:numCache>
                <c:formatCode>0.00</c:formatCode>
                <c:ptCount val="17"/>
                <c:pt idx="0">
                  <c:v>1.02</c:v>
                </c:pt>
                <c:pt idx="1">
                  <c:v>0.9</c:v>
                </c:pt>
                <c:pt idx="2">
                  <c:v>0.9</c:v>
                </c:pt>
                <c:pt idx="3">
                  <c:v>1.05</c:v>
                </c:pt>
                <c:pt idx="4">
                  <c:v>1.17</c:v>
                </c:pt>
                <c:pt idx="5">
                  <c:v>1.1499999999999999</c:v>
                </c:pt>
                <c:pt idx="6">
                  <c:v>1.0900000000000001</c:v>
                </c:pt>
                <c:pt idx="7">
                  <c:v>1.19</c:v>
                </c:pt>
                <c:pt idx="8">
                  <c:v>1.27</c:v>
                </c:pt>
                <c:pt idx="9">
                  <c:v>1.3</c:v>
                </c:pt>
                <c:pt idx="10">
                  <c:v>0.94</c:v>
                </c:pt>
                <c:pt idx="11">
                  <c:v>1.1200000000000001</c:v>
                </c:pt>
                <c:pt idx="12">
                  <c:v>1.24</c:v>
                </c:pt>
                <c:pt idx="13">
                  <c:v>1.47</c:v>
                </c:pt>
                <c:pt idx="15">
                  <c:v>1.49</c:v>
                </c:pt>
                <c:pt idx="16">
                  <c:v>1.52</c:v>
                </c:pt>
              </c:numCache>
            </c:numRef>
          </c:val>
          <c:smooth val="0"/>
          <c:extLst>
            <c:ext xmlns:c16="http://schemas.microsoft.com/office/drawing/2014/chart" uri="{C3380CC4-5D6E-409C-BE32-E72D297353CC}">
              <c16:uniqueId val="{00000000-71BD-48B5-B4DF-7F012E992373}"/>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1"/>
          <c:tx>
            <c:strRef>
              <c:f>'2.1'!$C$4</c:f>
              <c:strCache>
                <c:ptCount val="1"/>
                <c:pt idx="0">
                  <c:v>EK-avkastning (h.akse)</c:v>
                </c:pt>
              </c:strCache>
            </c:strRef>
          </c:tx>
          <c:spPr>
            <a:ln>
              <a:solidFill>
                <a:srgbClr val="0CA3BC"/>
              </a:solidFill>
            </a:ln>
          </c:spPr>
          <c:marker>
            <c:symbol val="none"/>
          </c:marker>
          <c:cat>
            <c:strRef>
              <c:f>'2.1'!$A$5:$A$21</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1.h.23-24</c:v>
                </c:pt>
              </c:strCache>
            </c:strRef>
          </c:cat>
          <c:val>
            <c:numRef>
              <c:f>'2.1'!$C$5:$C$21</c:f>
              <c:numCache>
                <c:formatCode>General</c:formatCode>
                <c:ptCount val="17"/>
                <c:pt idx="0">
                  <c:v>12.4</c:v>
                </c:pt>
                <c:pt idx="1">
                  <c:v>10.4</c:v>
                </c:pt>
                <c:pt idx="2">
                  <c:v>10.8</c:v>
                </c:pt>
                <c:pt idx="3">
                  <c:v>11.8</c:v>
                </c:pt>
                <c:pt idx="4">
                  <c:v>12.8</c:v>
                </c:pt>
                <c:pt idx="5">
                  <c:v>12.6</c:v>
                </c:pt>
                <c:pt idx="6">
                  <c:v>11.2</c:v>
                </c:pt>
                <c:pt idx="7">
                  <c:v>11.4</c:v>
                </c:pt>
                <c:pt idx="8" formatCode="0.0">
                  <c:v>12</c:v>
                </c:pt>
                <c:pt idx="9">
                  <c:v>11.9</c:v>
                </c:pt>
                <c:pt idx="10" formatCode="0.0">
                  <c:v>9.1999999999999993</c:v>
                </c:pt>
                <c:pt idx="11" formatCode="0.0">
                  <c:v>10.7</c:v>
                </c:pt>
                <c:pt idx="12" formatCode="0.0">
                  <c:v>12.1</c:v>
                </c:pt>
                <c:pt idx="13" formatCode="0.0">
                  <c:v>14</c:v>
                </c:pt>
                <c:pt idx="15" formatCode="0.0">
                  <c:v>14.5</c:v>
                </c:pt>
                <c:pt idx="16" formatCode="0.0">
                  <c:v>15.1</c:v>
                </c:pt>
              </c:numCache>
            </c:numRef>
          </c:val>
          <c:smooth val="0"/>
          <c:extLst>
            <c:ext xmlns:c16="http://schemas.microsoft.com/office/drawing/2014/chart" uri="{C3380CC4-5D6E-409C-BE32-E72D297353CC}">
              <c16:uniqueId val="{00000001-71BD-48B5-B4DF-7F012E992373}"/>
            </c:ext>
          </c:extLst>
        </c:ser>
        <c:dLbls>
          <c:showLegendKey val="0"/>
          <c:showVal val="0"/>
          <c:showCatName val="0"/>
          <c:showSerName val="0"/>
          <c:showPercent val="0"/>
          <c:showBubbleSize val="0"/>
        </c:dLbls>
        <c:marker val="1"/>
        <c:smooth val="0"/>
        <c:axId val="3"/>
        <c:axId val="4"/>
      </c:lineChart>
      <c:catAx>
        <c:axId val="1069833912"/>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Algn val="ctr"/>
        <c:lblOffset val="100"/>
        <c:tickLblSkip val="2"/>
        <c:noMultiLvlLbl val="0"/>
      </c:catAx>
      <c:valAx>
        <c:axId val="1"/>
        <c:scaling>
          <c:orientation val="minMax"/>
        </c:scaling>
        <c:delete val="0"/>
        <c:axPos val="l"/>
        <c:title>
          <c:tx>
            <c:rich>
              <a:bodyPr rot="0" vert="horz"/>
              <a:lstStyle/>
              <a:p>
                <a:pPr>
                  <a:defRPr/>
                </a:pPr>
                <a:r>
                  <a:rPr lang="nb-NO"/>
                  <a:t>% av GFK</a:t>
                </a:r>
              </a:p>
            </c:rich>
          </c:tx>
          <c:layout>
            <c:manualLayout>
              <c:xMode val="edge"/>
              <c:yMode val="edge"/>
              <c:x val="5.1706979741304789E-2"/>
              <c:y val="1.2974628171478571E-2"/>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nb-NO"/>
          </a:p>
        </c:txPr>
        <c:crossAx val="1069833912"/>
        <c:crosses val="autoZero"/>
        <c:crossBetween val="midCat"/>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defRPr/>
                </a:pPr>
                <a:r>
                  <a:rPr lang="nb-NO"/>
                  <a:t>Prosent</a:t>
                </a:r>
              </a:p>
            </c:rich>
          </c:tx>
          <c:layout>
            <c:manualLayout>
              <c:xMode val="edge"/>
              <c:yMode val="edge"/>
              <c:x val="0.85168749115941345"/>
              <c:y val="1.3584864391951007E-2"/>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nb-NO"/>
          </a:p>
        </c:txPr>
        <c:crossAx val="3"/>
        <c:crosses val="max"/>
        <c:crossBetween val="midCat"/>
      </c:valAx>
    </c:plotArea>
    <c:legend>
      <c:legendPos val="b"/>
      <c:layout>
        <c:manualLayout>
          <c:xMode val="edge"/>
          <c:yMode val="edge"/>
          <c:x val="5.3976305448006849E-2"/>
          <c:y val="0.85241044193800097"/>
          <c:w val="0.9362462841316106"/>
          <c:h val="0.12056253103497194"/>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33333333334E-2"/>
          <c:y val="0"/>
        </c:manualLayout>
      </c:layout>
      <c:overlay val="0"/>
    </c:title>
    <c:autoTitleDeleted val="0"/>
    <c:plotArea>
      <c:layout>
        <c:manualLayout>
          <c:layoutTarget val="inner"/>
          <c:xMode val="edge"/>
          <c:yMode val="edge"/>
          <c:x val="8.727291441510987E-2"/>
          <c:y val="0.10872349753608193"/>
          <c:w val="0.82661423611111107"/>
          <c:h val="0.62886761909252353"/>
        </c:manualLayout>
      </c:layout>
      <c:lineChart>
        <c:grouping val="standard"/>
        <c:varyColors val="0"/>
        <c:ser>
          <c:idx val="1"/>
          <c:order val="0"/>
          <c:tx>
            <c:strRef>
              <c:f>'2.10'!$B$6</c:f>
              <c:strCache>
                <c:ptCount val="1"/>
                <c:pt idx="0">
                  <c:v>Forbrukslån</c:v>
                </c:pt>
              </c:strCache>
            </c:strRef>
          </c:tx>
          <c:spPr>
            <a:ln w="19050">
              <a:solidFill>
                <a:srgbClr val="16535B"/>
              </a:solidFill>
            </a:ln>
          </c:spPr>
          <c:marker>
            <c:symbol val="none"/>
          </c:marker>
          <c:cat>
            <c:strRef>
              <c:f>'2.10'!$A$7:$A$20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31.12.21</c:v>
                </c:pt>
                <c:pt idx="11">
                  <c:v>31.12.22</c:v>
                </c:pt>
                <c:pt idx="12">
                  <c:v>31.12.23</c:v>
                </c:pt>
                <c:pt idx="13">
                  <c:v>30.06.24</c:v>
                </c:pt>
              </c:strCache>
            </c:strRef>
          </c:cat>
          <c:val>
            <c:numRef>
              <c:f>'2.10'!$B$7:$B$20</c:f>
              <c:numCache>
                <c:formatCode>0.0</c:formatCode>
                <c:ptCount val="14"/>
                <c:pt idx="0">
                  <c:v>5.0999999999999996</c:v>
                </c:pt>
                <c:pt idx="1">
                  <c:v>7.8</c:v>
                </c:pt>
                <c:pt idx="2">
                  <c:v>9.3000000000000007</c:v>
                </c:pt>
                <c:pt idx="3">
                  <c:v>7.4</c:v>
                </c:pt>
                <c:pt idx="4">
                  <c:v>10</c:v>
                </c:pt>
                <c:pt idx="5">
                  <c:v>15.3</c:v>
                </c:pt>
                <c:pt idx="6">
                  <c:v>13.2</c:v>
                </c:pt>
                <c:pt idx="7">
                  <c:v>10</c:v>
                </c:pt>
                <c:pt idx="8">
                  <c:v>-2.6</c:v>
                </c:pt>
                <c:pt idx="9">
                  <c:v>-16.7</c:v>
                </c:pt>
                <c:pt idx="10">
                  <c:v>-11.2</c:v>
                </c:pt>
                <c:pt idx="11">
                  <c:v>-1.7</c:v>
                </c:pt>
                <c:pt idx="12">
                  <c:v>1.6</c:v>
                </c:pt>
                <c:pt idx="13">
                  <c:v>2.1</c:v>
                </c:pt>
              </c:numCache>
            </c:numRef>
          </c:val>
          <c:smooth val="0"/>
          <c:extLst>
            <c:ext xmlns:c16="http://schemas.microsoft.com/office/drawing/2014/chart" uri="{C3380CC4-5D6E-409C-BE32-E72D297353CC}">
              <c16:uniqueId val="{00000001-9365-4C63-99F5-E6C7E2E9731B}"/>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'2.10'!$C$6</c:f>
              <c:strCache>
                <c:ptCount val="1"/>
                <c:pt idx="0">
                  <c:v>K2 husholdninger</c:v>
                </c:pt>
              </c:strCache>
            </c:strRef>
          </c:tx>
          <c:spPr>
            <a:ln w="19050">
              <a:solidFill>
                <a:srgbClr val="0CA3BC"/>
              </a:solidFill>
            </a:ln>
          </c:spPr>
          <c:marker>
            <c:symbol val="none"/>
          </c:marker>
          <c:cat>
            <c:strRef>
              <c:f>'2.10'!$A$7:$A$20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31.12.21</c:v>
                </c:pt>
                <c:pt idx="11">
                  <c:v>31.12.22</c:v>
                </c:pt>
                <c:pt idx="12">
                  <c:v>31.12.23</c:v>
                </c:pt>
                <c:pt idx="13">
                  <c:v>30.06.24</c:v>
                </c:pt>
              </c:strCache>
            </c:strRef>
          </c:cat>
          <c:val>
            <c:numRef>
              <c:f>'2.10'!$C$7:$C$20</c:f>
              <c:numCache>
                <c:formatCode>0.0</c:formatCode>
                <c:ptCount val="14"/>
                <c:pt idx="0">
                  <c:v>7.2</c:v>
                </c:pt>
                <c:pt idx="1">
                  <c:v>7.2</c:v>
                </c:pt>
                <c:pt idx="2">
                  <c:v>7</c:v>
                </c:pt>
                <c:pt idx="3">
                  <c:v>6.1</c:v>
                </c:pt>
                <c:pt idx="4">
                  <c:v>6.1</c:v>
                </c:pt>
                <c:pt idx="5">
                  <c:v>6.3</c:v>
                </c:pt>
                <c:pt idx="6">
                  <c:v>6.4</c:v>
                </c:pt>
                <c:pt idx="7">
                  <c:v>5.5</c:v>
                </c:pt>
                <c:pt idx="8">
                  <c:v>5</c:v>
                </c:pt>
                <c:pt idx="9">
                  <c:v>4.9000000000000004</c:v>
                </c:pt>
                <c:pt idx="10">
                  <c:v>5</c:v>
                </c:pt>
                <c:pt idx="11">
                  <c:v>4.0999999999999996</c:v>
                </c:pt>
                <c:pt idx="12">
                  <c:v>3.4</c:v>
                </c:pt>
                <c:pt idx="13">
                  <c:v>3.3</c:v>
                </c:pt>
              </c:numCache>
            </c:numRef>
          </c:val>
          <c:smooth val="0"/>
          <c:extLst>
            <c:ext xmlns:c16="http://schemas.microsoft.com/office/drawing/2014/chart" uri="{C3380CC4-5D6E-409C-BE32-E72D297353CC}">
              <c16:uniqueId val="{00000003-9365-4C63-99F5-E6C7E2E9731B}"/>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nb-NO"/>
          </a:p>
        </c:txPr>
        <c:crossAx val="206017280"/>
        <c:crosses val="autoZero"/>
        <c:auto val="0"/>
        <c:lblAlgn val="ctr"/>
        <c:lblOffset val="100"/>
        <c:tickLblSkip val="1"/>
        <c:tickMarkSkip val="1"/>
        <c:noMultiLvlLbl val="0"/>
      </c:catAx>
      <c:valAx>
        <c:axId val="206017280"/>
        <c:scaling>
          <c:orientation val="minMax"/>
          <c:max val="20"/>
          <c:min val="-2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20"/>
          <c:min val="-20"/>
        </c:scaling>
        <c:delete val="0"/>
        <c:axPos val="r"/>
        <c:numFmt formatCode="#,##0" sourceLinked="0"/>
        <c:majorTickMark val="in"/>
        <c:minorTickMark val="none"/>
        <c:tickLblPos val="nextTo"/>
        <c:spPr>
          <a:ln w="3175">
            <a:solidFill>
              <a:schemeClr val="tx1"/>
            </a:solidFill>
          </a:ln>
        </c:spPr>
        <c:crossAx val="925632256"/>
        <c:crosses val="max"/>
        <c:crossBetween val="midCat"/>
        <c:majorUnit val="5"/>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7145052520608836"/>
          <c:y val="0.91155119047619049"/>
          <c:w val="0.62479907402878987"/>
          <c:h val="7.7785317460317457E-2"/>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41141732283465"/>
          <c:y val="0.11216296343523863"/>
          <c:w val="0.81243503937007877"/>
          <c:h val="0.62324524211801458"/>
        </c:manualLayout>
      </c:layout>
      <c:barChart>
        <c:barDir val="col"/>
        <c:grouping val="stacked"/>
        <c:varyColors val="0"/>
        <c:ser>
          <c:idx val="2"/>
          <c:order val="0"/>
          <c:tx>
            <c:strRef>
              <c:f>'2.11'!$B$5</c:f>
              <c:strCache>
                <c:ptCount val="1"/>
                <c:pt idx="0">
                  <c:v>Kredittkort</c:v>
                </c:pt>
              </c:strCache>
            </c:strRef>
          </c:tx>
          <c:spPr>
            <a:solidFill>
              <a:srgbClr val="16535B"/>
            </a:solidFill>
            <a:ln>
              <a:noFill/>
            </a:ln>
          </c:spPr>
          <c:invertIfNegative val="0"/>
          <c:cat>
            <c:strRef>
              <c:f>'2.11'!$A$6:$A$18</c:f>
              <c:strCache>
                <c:ptCount val="13"/>
                <c:pt idx="0">
                  <c:v> 30.06.21</c:v>
                </c:pt>
                <c:pt idx="1">
                  <c:v>30.09.21</c:v>
                </c:pt>
                <c:pt idx="2">
                  <c:v>31.12.21</c:v>
                </c:pt>
                <c:pt idx="3">
                  <c:v>31.03.22</c:v>
                </c:pt>
                <c:pt idx="4">
                  <c:v>30.06.22</c:v>
                </c:pt>
                <c:pt idx="5">
                  <c:v>30.09.22</c:v>
                </c:pt>
                <c:pt idx="6">
                  <c:v>31.12.22</c:v>
                </c:pt>
                <c:pt idx="7">
                  <c:v>31.03.23</c:v>
                </c:pt>
                <c:pt idx="8">
                  <c:v>30.06.23</c:v>
                </c:pt>
                <c:pt idx="9">
                  <c:v>30.09.23</c:v>
                </c:pt>
                <c:pt idx="10">
                  <c:v>31.12.23</c:v>
                </c:pt>
                <c:pt idx="11">
                  <c:v>31.03.24</c:v>
                </c:pt>
                <c:pt idx="12">
                  <c:v>30.06.24</c:v>
                </c:pt>
              </c:strCache>
            </c:strRef>
          </c:cat>
          <c:val>
            <c:numRef>
              <c:f>'2.11'!$B$6:$B$18</c:f>
              <c:numCache>
                <c:formatCode>0.0</c:formatCode>
                <c:ptCount val="13"/>
                <c:pt idx="0">
                  <c:v>35.5</c:v>
                </c:pt>
                <c:pt idx="1">
                  <c:v>35.6</c:v>
                </c:pt>
                <c:pt idx="2">
                  <c:v>35.1</c:v>
                </c:pt>
                <c:pt idx="3">
                  <c:v>35.6</c:v>
                </c:pt>
                <c:pt idx="4">
                  <c:v>36</c:v>
                </c:pt>
                <c:pt idx="5">
                  <c:v>36.700000000000003</c:v>
                </c:pt>
                <c:pt idx="6">
                  <c:v>36.1</c:v>
                </c:pt>
                <c:pt idx="7">
                  <c:v>36.6</c:v>
                </c:pt>
                <c:pt idx="8">
                  <c:v>36.4</c:v>
                </c:pt>
                <c:pt idx="9">
                  <c:v>37.700000000000003</c:v>
                </c:pt>
                <c:pt idx="10">
                  <c:v>37.700000000000003</c:v>
                </c:pt>
                <c:pt idx="11">
                  <c:v>38.200000000000003</c:v>
                </c:pt>
                <c:pt idx="12">
                  <c:v>38</c:v>
                </c:pt>
              </c:numCache>
            </c:numRef>
          </c:val>
          <c:extLst>
            <c:ext xmlns:c16="http://schemas.microsoft.com/office/drawing/2014/chart" uri="{C3380CC4-5D6E-409C-BE32-E72D297353CC}">
              <c16:uniqueId val="{00000001-FCA5-4EAC-BF92-50163C1B8A50}"/>
            </c:ext>
          </c:extLst>
        </c:ser>
        <c:ser>
          <c:idx val="3"/>
          <c:order val="1"/>
          <c:tx>
            <c:strRef>
              <c:f>'2.11'!$C$5</c:f>
              <c:strCache>
                <c:ptCount val="1"/>
                <c:pt idx="0">
                  <c:v>Andre forbrukslån</c:v>
                </c:pt>
              </c:strCache>
            </c:strRef>
          </c:tx>
          <c:spPr>
            <a:solidFill>
              <a:srgbClr val="0CA3BC"/>
            </a:solidFill>
            <a:ln>
              <a:noFill/>
            </a:ln>
          </c:spPr>
          <c:invertIfNegative val="0"/>
          <c:cat>
            <c:strRef>
              <c:f>'2.11'!$A$6:$A$18</c:f>
              <c:strCache>
                <c:ptCount val="13"/>
                <c:pt idx="0">
                  <c:v> 30.06.21</c:v>
                </c:pt>
                <c:pt idx="1">
                  <c:v>30.09.21</c:v>
                </c:pt>
                <c:pt idx="2">
                  <c:v>31.12.21</c:v>
                </c:pt>
                <c:pt idx="3">
                  <c:v>31.03.22</c:v>
                </c:pt>
                <c:pt idx="4">
                  <c:v>30.06.22</c:v>
                </c:pt>
                <c:pt idx="5">
                  <c:v>30.09.22</c:v>
                </c:pt>
                <c:pt idx="6">
                  <c:v>31.12.22</c:v>
                </c:pt>
                <c:pt idx="7">
                  <c:v>31.03.23</c:v>
                </c:pt>
                <c:pt idx="8">
                  <c:v>30.06.23</c:v>
                </c:pt>
                <c:pt idx="9">
                  <c:v>30.09.23</c:v>
                </c:pt>
                <c:pt idx="10">
                  <c:v>31.12.23</c:v>
                </c:pt>
                <c:pt idx="11">
                  <c:v>31.03.24</c:v>
                </c:pt>
                <c:pt idx="12">
                  <c:v>30.06.24</c:v>
                </c:pt>
              </c:strCache>
            </c:strRef>
          </c:cat>
          <c:val>
            <c:numRef>
              <c:f>'2.11'!$C$6:$C$18</c:f>
              <c:numCache>
                <c:formatCode>0.0</c:formatCode>
                <c:ptCount val="13"/>
                <c:pt idx="0">
                  <c:v>49.8</c:v>
                </c:pt>
                <c:pt idx="1">
                  <c:v>46.9</c:v>
                </c:pt>
                <c:pt idx="2">
                  <c:v>47.199999999999996</c:v>
                </c:pt>
                <c:pt idx="3">
                  <c:v>46.800000000000004</c:v>
                </c:pt>
                <c:pt idx="4">
                  <c:v>45.900000000000006</c:v>
                </c:pt>
                <c:pt idx="5">
                  <c:v>46.099999999999994</c:v>
                </c:pt>
                <c:pt idx="6">
                  <c:v>44.800000000000004</c:v>
                </c:pt>
                <c:pt idx="7">
                  <c:v>44.9</c:v>
                </c:pt>
                <c:pt idx="8">
                  <c:v>44.199999999999996</c:v>
                </c:pt>
                <c:pt idx="9">
                  <c:v>44.8</c:v>
                </c:pt>
                <c:pt idx="10">
                  <c:v>44.5</c:v>
                </c:pt>
                <c:pt idx="11">
                  <c:v>44.099999999999994</c:v>
                </c:pt>
                <c:pt idx="12">
                  <c:v>44.2</c:v>
                </c:pt>
              </c:numCache>
            </c:numRef>
          </c:val>
          <c:extLst>
            <c:ext xmlns:c16="http://schemas.microsoft.com/office/drawing/2014/chart" uri="{C3380CC4-5D6E-409C-BE32-E72D297353CC}">
              <c16:uniqueId val="{00000003-FCA5-4EAC-BF92-50163C1B8A50}"/>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'2.11'!$D$5</c:f>
              <c:strCache>
                <c:ptCount val="1"/>
                <c:pt idx="0">
                  <c:v>Totalt</c:v>
                </c:pt>
              </c:strCache>
            </c:strRef>
          </c:tx>
          <c:spPr>
            <a:ln>
              <a:noFill/>
            </a:ln>
          </c:spPr>
          <c:marker>
            <c:symbol val="none"/>
          </c:marker>
          <c:cat>
            <c:strRef>
              <c:f>'2.11'!$A$6:$A$18</c:f>
              <c:strCache>
                <c:ptCount val="13"/>
                <c:pt idx="0">
                  <c:v> 30.06.21</c:v>
                </c:pt>
                <c:pt idx="1">
                  <c:v>30.09.21</c:v>
                </c:pt>
                <c:pt idx="2">
                  <c:v>31.12.21</c:v>
                </c:pt>
                <c:pt idx="3">
                  <c:v>31.03.22</c:v>
                </c:pt>
                <c:pt idx="4">
                  <c:v>30.06.22</c:v>
                </c:pt>
                <c:pt idx="5">
                  <c:v>30.09.22</c:v>
                </c:pt>
                <c:pt idx="6">
                  <c:v>31.12.22</c:v>
                </c:pt>
                <c:pt idx="7">
                  <c:v>31.03.23</c:v>
                </c:pt>
                <c:pt idx="8">
                  <c:v>30.06.23</c:v>
                </c:pt>
                <c:pt idx="9">
                  <c:v>30.09.23</c:v>
                </c:pt>
                <c:pt idx="10">
                  <c:v>31.12.23</c:v>
                </c:pt>
                <c:pt idx="11">
                  <c:v>31.03.24</c:v>
                </c:pt>
                <c:pt idx="12">
                  <c:v>30.06.24</c:v>
                </c:pt>
              </c:strCache>
            </c:strRef>
          </c:cat>
          <c:val>
            <c:numRef>
              <c:f>'2.11'!$D$6:$D$18</c:f>
              <c:numCache>
                <c:formatCode>0.0</c:formatCode>
                <c:ptCount val="13"/>
                <c:pt idx="0">
                  <c:v>85.3</c:v>
                </c:pt>
                <c:pt idx="1">
                  <c:v>82.5</c:v>
                </c:pt>
                <c:pt idx="2">
                  <c:v>82.3</c:v>
                </c:pt>
                <c:pt idx="3">
                  <c:v>82.4</c:v>
                </c:pt>
                <c:pt idx="4">
                  <c:v>81.900000000000006</c:v>
                </c:pt>
                <c:pt idx="5">
                  <c:v>82.8</c:v>
                </c:pt>
                <c:pt idx="6">
                  <c:v>80.900000000000006</c:v>
                </c:pt>
                <c:pt idx="7">
                  <c:v>81.5</c:v>
                </c:pt>
                <c:pt idx="8">
                  <c:v>80.599999999999994</c:v>
                </c:pt>
                <c:pt idx="9">
                  <c:v>82.5</c:v>
                </c:pt>
                <c:pt idx="10">
                  <c:v>82.2</c:v>
                </c:pt>
                <c:pt idx="11">
                  <c:v>82.3</c:v>
                </c:pt>
                <c:pt idx="12">
                  <c:v>82.2</c:v>
                </c:pt>
              </c:numCache>
            </c:numRef>
          </c:val>
          <c:smooth val="0"/>
          <c:extLst>
            <c:ext xmlns:c16="http://schemas.microsoft.com/office/drawing/2014/chart" uri="{C3380CC4-5D6E-409C-BE32-E72D297353CC}">
              <c16:uniqueId val="{00000005-FCA5-4EAC-BF92-50163C1B8A50}"/>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408736896"/>
        <c:crosses val="autoZero"/>
        <c:auto val="1"/>
        <c:lblAlgn val="ctr"/>
        <c:lblOffset val="100"/>
        <c:tickLblSkip val="1"/>
        <c:tickMarkSkip val="1"/>
        <c:noMultiLvlLbl val="0"/>
      </c:catAx>
      <c:valAx>
        <c:axId val="408736896"/>
        <c:scaling>
          <c:orientation val="minMax"/>
          <c:max val="100"/>
          <c:min val="0"/>
        </c:scaling>
        <c:delete val="0"/>
        <c:axPos val="l"/>
        <c:title>
          <c:tx>
            <c:rich>
              <a:bodyPr rot="0" vert="horz"/>
              <a:lstStyle/>
              <a:p>
                <a:pPr>
                  <a:defRPr b="0"/>
                </a:pPr>
                <a:r>
                  <a:rPr lang="en-US" b="0"/>
                  <a:t>Mrd. kr</a:t>
                </a:r>
              </a:p>
            </c:rich>
          </c:tx>
          <c:layout>
            <c:manualLayout>
              <c:xMode val="edge"/>
              <c:yMode val="edge"/>
              <c:x val="3.5537839020122482E-2"/>
              <c:y val="1.3854257801108195E-2"/>
            </c:manualLayout>
          </c:layout>
          <c:overlay val="0"/>
        </c:title>
        <c:numFmt formatCode="0" sourceLinked="0"/>
        <c:majorTickMark val="none"/>
        <c:minorTickMark val="in"/>
        <c:tickLblPos val="nextTo"/>
        <c:spPr>
          <a:ln w="3175">
            <a:solidFill>
              <a:schemeClr val="tx1"/>
            </a:solidFill>
          </a:ln>
        </c:spPr>
        <c:crossAx val="408731008"/>
        <c:crosses val="autoZero"/>
        <c:crossBetween val="between"/>
        <c:majorUnit val="20"/>
        <c:minorUnit val="20"/>
      </c:valAx>
      <c:valAx>
        <c:axId val="953722792"/>
        <c:scaling>
          <c:orientation val="minMax"/>
          <c:max val="100"/>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nb-NO"/>
          </a:p>
        </c:txPr>
        <c:crossAx val="953725744"/>
        <c:crosses val="max"/>
        <c:crossBetween val="between"/>
        <c:majorUnit val="20"/>
        <c:minorUnit val="20"/>
      </c:valAx>
      <c:catAx>
        <c:axId val="953725744"/>
        <c:scaling>
          <c:orientation val="minMax"/>
        </c:scaling>
        <c:delete val="1"/>
        <c:axPos val="b"/>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26941010498687662"/>
          <c:y val="0.91489893660199706"/>
          <c:w val="0.46771609798775154"/>
          <c:h val="8.510106339800308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442694663165E-2"/>
          <c:y val="1.7777782754934805E-2"/>
        </c:manualLayout>
      </c:layout>
      <c:overlay val="0"/>
    </c:title>
    <c:autoTitleDeleted val="0"/>
    <c:plotArea>
      <c:layout>
        <c:manualLayout>
          <c:layoutTarget val="inner"/>
          <c:xMode val="edge"/>
          <c:yMode val="edge"/>
          <c:x val="8.727291441510987E-2"/>
          <c:y val="0.10872349753608193"/>
          <c:w val="0.82661423611111107"/>
          <c:h val="0.63827895384887601"/>
        </c:manualLayout>
      </c:layout>
      <c:lineChart>
        <c:grouping val="standard"/>
        <c:varyColors val="0"/>
        <c:ser>
          <c:idx val="1"/>
          <c:order val="0"/>
          <c:tx>
            <c:strRef>
              <c:f>'2.12'!$B$6</c:f>
              <c:strCache>
                <c:ptCount val="1"/>
                <c:pt idx="0">
                  <c:v>Nettorente i prosent av GFK</c:v>
                </c:pt>
              </c:strCache>
            </c:strRef>
          </c:tx>
          <c:spPr>
            <a:ln w="19050">
              <a:solidFill>
                <a:srgbClr val="16535B"/>
              </a:solidFill>
            </a:ln>
          </c:spPr>
          <c:marker>
            <c:symbol val="none"/>
          </c:marker>
          <c:cat>
            <c:strRef>
              <c:f>'2.12'!$A$7:$A$22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halvår 23</c:v>
                </c:pt>
                <c:pt idx="15">
                  <c:v>1. halvår               '23 '24</c:v>
                </c:pt>
              </c:strCache>
            </c:strRef>
          </c:cat>
          <c:val>
            <c:numRef>
              <c:f>'2.12'!$B$7:$B$22</c:f>
              <c:numCache>
                <c:formatCode>0.0</c:formatCode>
                <c:ptCount val="16"/>
                <c:pt idx="0">
                  <c:v>11.3</c:v>
                </c:pt>
                <c:pt idx="1">
                  <c:v>11.6</c:v>
                </c:pt>
                <c:pt idx="2">
                  <c:v>11.6</c:v>
                </c:pt>
                <c:pt idx="3">
                  <c:v>11.4</c:v>
                </c:pt>
                <c:pt idx="4">
                  <c:v>11</c:v>
                </c:pt>
                <c:pt idx="5">
                  <c:v>10.3</c:v>
                </c:pt>
                <c:pt idx="6">
                  <c:v>10.1</c:v>
                </c:pt>
                <c:pt idx="7">
                  <c:v>10</c:v>
                </c:pt>
                <c:pt idx="8">
                  <c:v>9.4</c:v>
                </c:pt>
                <c:pt idx="9">
                  <c:v>8.6999999999999993</c:v>
                </c:pt>
                <c:pt idx="10">
                  <c:v>8.3000000000000007</c:v>
                </c:pt>
                <c:pt idx="11">
                  <c:v>7.1</c:v>
                </c:pt>
                <c:pt idx="12">
                  <c:v>6.3</c:v>
                </c:pt>
                <c:pt idx="14">
                  <c:v>6.6</c:v>
                </c:pt>
                <c:pt idx="15">
                  <c:v>6.1</c:v>
                </c:pt>
              </c:numCache>
            </c:numRef>
          </c:val>
          <c:smooth val="0"/>
          <c:extLst>
            <c:ext xmlns:c16="http://schemas.microsoft.com/office/drawing/2014/chart" uri="{C3380CC4-5D6E-409C-BE32-E72D297353CC}">
              <c16:uniqueId val="{00000002-0939-43D6-B740-796E846246A8}"/>
            </c:ext>
          </c:extLst>
        </c:ser>
        <c:ser>
          <c:idx val="0"/>
          <c:order val="2"/>
          <c:tx>
            <c:strRef>
              <c:f>'2.12'!$C$6</c:f>
              <c:strCache>
                <c:ptCount val="1"/>
                <c:pt idx="0">
                  <c:v>Tap i prosent av gj.sn. utlån</c:v>
                </c:pt>
              </c:strCache>
            </c:strRef>
          </c:tx>
          <c:spPr>
            <a:ln w="19050" cap="rnd">
              <a:solidFill>
                <a:srgbClr val="0CA3BC"/>
              </a:solidFill>
              <a:round/>
            </a:ln>
            <a:effectLst/>
          </c:spPr>
          <c:marker>
            <c:symbol val="none"/>
          </c:marker>
          <c:cat>
            <c:strRef>
              <c:f>'2.12'!$A$7:$A$22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halvår 23</c:v>
                </c:pt>
                <c:pt idx="15">
                  <c:v>1. halvår               '23 '24</c:v>
                </c:pt>
              </c:strCache>
            </c:strRef>
          </c:cat>
          <c:val>
            <c:numRef>
              <c:f>'2.12'!$C$7:$C$22</c:f>
              <c:numCache>
                <c:formatCode>0.0</c:formatCode>
                <c:ptCount val="16"/>
                <c:pt idx="0">
                  <c:v>1.6</c:v>
                </c:pt>
                <c:pt idx="1">
                  <c:v>1.4</c:v>
                </c:pt>
                <c:pt idx="2">
                  <c:v>1.4</c:v>
                </c:pt>
                <c:pt idx="3">
                  <c:v>1.4</c:v>
                </c:pt>
                <c:pt idx="4">
                  <c:v>0.4</c:v>
                </c:pt>
                <c:pt idx="5">
                  <c:v>1.7</c:v>
                </c:pt>
                <c:pt idx="6">
                  <c:v>1.3</c:v>
                </c:pt>
                <c:pt idx="7">
                  <c:v>1.7</c:v>
                </c:pt>
                <c:pt idx="8">
                  <c:v>2.8</c:v>
                </c:pt>
                <c:pt idx="9">
                  <c:v>3</c:v>
                </c:pt>
                <c:pt idx="10">
                  <c:v>2.5</c:v>
                </c:pt>
                <c:pt idx="11">
                  <c:v>2.2000000000000002</c:v>
                </c:pt>
                <c:pt idx="12">
                  <c:v>2.6</c:v>
                </c:pt>
                <c:pt idx="14">
                  <c:v>2.2999999999999998</c:v>
                </c:pt>
                <c:pt idx="15">
                  <c:v>2.7</c:v>
                </c:pt>
              </c:numCache>
            </c:numRef>
          </c:val>
          <c:smooth val="0"/>
          <c:extLst>
            <c:ext xmlns:c16="http://schemas.microsoft.com/office/drawing/2014/chart" uri="{C3380CC4-5D6E-409C-BE32-E72D297353CC}">
              <c16:uniqueId val="{00000005-0939-43D6-B740-796E846246A8}"/>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'2.12'!$D$6</c:f>
              <c:strCache>
                <c:ptCount val="1"/>
                <c:pt idx="0">
                  <c:v>Resultat i prosent av GFK</c:v>
                </c:pt>
              </c:strCache>
            </c:strRef>
          </c:tx>
          <c:spPr>
            <a:ln w="19050">
              <a:solidFill>
                <a:srgbClr val="9EDAE4"/>
              </a:solidFill>
            </a:ln>
          </c:spPr>
          <c:marker>
            <c:symbol val="none"/>
          </c:marker>
          <c:cat>
            <c:strRef>
              <c:f>'2.12'!$A$7:$A$22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halvår 23</c:v>
                </c:pt>
                <c:pt idx="15">
                  <c:v>1. halvår               '23 '24</c:v>
                </c:pt>
              </c:strCache>
            </c:strRef>
          </c:cat>
          <c:val>
            <c:numRef>
              <c:f>'2.12'!$D$7:$D$22</c:f>
              <c:numCache>
                <c:formatCode>0.0</c:formatCode>
                <c:ptCount val="16"/>
                <c:pt idx="0">
                  <c:v>6.5</c:v>
                </c:pt>
                <c:pt idx="1">
                  <c:v>6.9</c:v>
                </c:pt>
                <c:pt idx="2">
                  <c:v>7</c:v>
                </c:pt>
                <c:pt idx="3">
                  <c:v>7</c:v>
                </c:pt>
                <c:pt idx="4">
                  <c:v>7.6</c:v>
                </c:pt>
                <c:pt idx="5">
                  <c:v>5.4</c:v>
                </c:pt>
                <c:pt idx="6">
                  <c:v>5.6</c:v>
                </c:pt>
                <c:pt idx="7">
                  <c:v>5.6</c:v>
                </c:pt>
                <c:pt idx="8">
                  <c:v>4.3</c:v>
                </c:pt>
                <c:pt idx="9">
                  <c:v>3.8</c:v>
                </c:pt>
                <c:pt idx="10">
                  <c:v>3</c:v>
                </c:pt>
                <c:pt idx="11">
                  <c:v>2.5</c:v>
                </c:pt>
                <c:pt idx="12">
                  <c:v>1.4</c:v>
                </c:pt>
                <c:pt idx="14">
                  <c:v>2.1</c:v>
                </c:pt>
                <c:pt idx="15">
                  <c:v>1.7</c:v>
                </c:pt>
              </c:numCache>
            </c:numRef>
          </c:val>
          <c:smooth val="0"/>
          <c:extLst>
            <c:ext xmlns:c16="http://schemas.microsoft.com/office/drawing/2014/chart" uri="{C3380CC4-5D6E-409C-BE32-E72D297353CC}">
              <c16:uniqueId val="{00000004-0939-43D6-B740-796E846246A8}"/>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0"/>
          <a:lstStyle/>
          <a:p>
            <a:pPr>
              <a:defRPr/>
            </a:pPr>
            <a:endParaRPr lang="nb-NO"/>
          </a:p>
        </c:txPr>
        <c:crossAx val="206017280"/>
        <c:crosses val="autoZero"/>
        <c:auto val="0"/>
        <c:lblAlgn val="ctr"/>
        <c:lblOffset val="100"/>
        <c:tickLblSkip val="3"/>
        <c:tickMarkSkip val="1"/>
        <c:noMultiLvlLbl val="0"/>
      </c:catAx>
      <c:valAx>
        <c:axId val="206017280"/>
        <c:scaling>
          <c:orientation val="minMax"/>
          <c:max val="14"/>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14"/>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2"/>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5700811394802845"/>
          <c:w val="0.71595677737836305"/>
          <c:h val="0.10786382722346868"/>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892971711869351E-2"/>
          <c:y val="0.11372075584774997"/>
          <c:w val="0.83095363079615059"/>
          <c:h val="0.62168787173091089"/>
        </c:manualLayout>
      </c:layout>
      <c:barChart>
        <c:barDir val="col"/>
        <c:grouping val="stacked"/>
        <c:varyColors val="0"/>
        <c:ser>
          <c:idx val="2"/>
          <c:order val="0"/>
          <c:tx>
            <c:strRef>
              <c:f>'2.13'!$B$6</c:f>
              <c:strCache>
                <c:ptCount val="1"/>
                <c:pt idx="0">
                  <c:v>Norske</c:v>
                </c:pt>
              </c:strCache>
            </c:strRef>
          </c:tx>
          <c:spPr>
            <a:solidFill>
              <a:srgbClr val="16535B"/>
            </a:solidFill>
          </c:spPr>
          <c:invertIfNegative val="0"/>
          <c:cat>
            <c:strRef>
              <c:f>'2.13'!$A$7:$A$19</c:f>
              <c:strCache>
                <c:ptCount val="13"/>
                <c:pt idx="0">
                  <c:v> 30.06.21</c:v>
                </c:pt>
                <c:pt idx="1">
                  <c:v>30.09.21</c:v>
                </c:pt>
                <c:pt idx="2">
                  <c:v>31.12.21</c:v>
                </c:pt>
                <c:pt idx="3">
                  <c:v>31.03.22</c:v>
                </c:pt>
                <c:pt idx="4">
                  <c:v>30.06.22</c:v>
                </c:pt>
                <c:pt idx="5">
                  <c:v>30.09.22</c:v>
                </c:pt>
                <c:pt idx="6">
                  <c:v>31.12.22</c:v>
                </c:pt>
                <c:pt idx="7">
                  <c:v>31.03.23</c:v>
                </c:pt>
                <c:pt idx="8">
                  <c:v>30.06.23</c:v>
                </c:pt>
                <c:pt idx="9">
                  <c:v>30.09.23</c:v>
                </c:pt>
                <c:pt idx="10">
                  <c:v>31.12.23</c:v>
                </c:pt>
                <c:pt idx="11">
                  <c:v>31.03.24</c:v>
                </c:pt>
                <c:pt idx="12">
                  <c:v>30.06.24</c:v>
                </c:pt>
              </c:strCache>
            </c:strRef>
          </c:cat>
          <c:val>
            <c:numRef>
              <c:f>'2.13'!$B$7:$B$19</c:f>
              <c:numCache>
                <c:formatCode>0.0</c:formatCode>
                <c:ptCount val="13"/>
                <c:pt idx="0">
                  <c:v>3.5</c:v>
                </c:pt>
                <c:pt idx="1">
                  <c:v>4.8</c:v>
                </c:pt>
                <c:pt idx="2">
                  <c:v>4.5</c:v>
                </c:pt>
                <c:pt idx="3">
                  <c:v>4.0999999999999996</c:v>
                </c:pt>
                <c:pt idx="4">
                  <c:v>4.2</c:v>
                </c:pt>
                <c:pt idx="5">
                  <c:v>2.6</c:v>
                </c:pt>
                <c:pt idx="6">
                  <c:v>4.3</c:v>
                </c:pt>
                <c:pt idx="7">
                  <c:v>4.01</c:v>
                </c:pt>
                <c:pt idx="8">
                  <c:v>4.0999999999999996</c:v>
                </c:pt>
                <c:pt idx="9">
                  <c:v>4</c:v>
                </c:pt>
                <c:pt idx="10">
                  <c:v>2.7</c:v>
                </c:pt>
                <c:pt idx="11">
                  <c:v>2.5</c:v>
                </c:pt>
                <c:pt idx="12">
                  <c:v>2</c:v>
                </c:pt>
              </c:numCache>
            </c:numRef>
          </c:val>
          <c:extLst>
            <c:ext xmlns:c16="http://schemas.microsoft.com/office/drawing/2014/chart" uri="{C3380CC4-5D6E-409C-BE32-E72D297353CC}">
              <c16:uniqueId val="{00000001-400C-4342-B7E0-1347E3646D5E}"/>
            </c:ext>
          </c:extLst>
        </c:ser>
        <c:ser>
          <c:idx val="3"/>
          <c:order val="1"/>
          <c:tx>
            <c:strRef>
              <c:f>'2.13'!$C$6</c:f>
              <c:strCache>
                <c:ptCount val="1"/>
                <c:pt idx="0">
                  <c:v>Utenlandske</c:v>
                </c:pt>
              </c:strCache>
            </c:strRef>
          </c:tx>
          <c:spPr>
            <a:solidFill>
              <a:srgbClr val="0CA3BC"/>
            </a:solidFill>
          </c:spPr>
          <c:invertIfNegative val="0"/>
          <c:cat>
            <c:strRef>
              <c:f>'2.13'!$A$7:$A$19</c:f>
              <c:strCache>
                <c:ptCount val="13"/>
                <c:pt idx="0">
                  <c:v> 30.06.21</c:v>
                </c:pt>
                <c:pt idx="1">
                  <c:v>30.09.21</c:v>
                </c:pt>
                <c:pt idx="2">
                  <c:v>31.12.21</c:v>
                </c:pt>
                <c:pt idx="3">
                  <c:v>31.03.22</c:v>
                </c:pt>
                <c:pt idx="4">
                  <c:v>30.06.22</c:v>
                </c:pt>
                <c:pt idx="5">
                  <c:v>30.09.22</c:v>
                </c:pt>
                <c:pt idx="6">
                  <c:v>31.12.22</c:v>
                </c:pt>
                <c:pt idx="7">
                  <c:v>31.03.23</c:v>
                </c:pt>
                <c:pt idx="8">
                  <c:v>30.06.23</c:v>
                </c:pt>
                <c:pt idx="9">
                  <c:v>30.09.23</c:v>
                </c:pt>
                <c:pt idx="10">
                  <c:v>31.12.23</c:v>
                </c:pt>
                <c:pt idx="11">
                  <c:v>31.03.24</c:v>
                </c:pt>
                <c:pt idx="12">
                  <c:v>30.06.24</c:v>
                </c:pt>
              </c:strCache>
            </c:strRef>
          </c:cat>
          <c:val>
            <c:numRef>
              <c:f>'2.13'!$C$7:$C$19</c:f>
              <c:numCache>
                <c:formatCode>0.0</c:formatCode>
                <c:ptCount val="13"/>
                <c:pt idx="0">
                  <c:v>1.2000000000000002</c:v>
                </c:pt>
                <c:pt idx="1">
                  <c:v>2.5</c:v>
                </c:pt>
                <c:pt idx="2">
                  <c:v>4.9000000000000004</c:v>
                </c:pt>
                <c:pt idx="3">
                  <c:v>5.0999999999999996</c:v>
                </c:pt>
                <c:pt idx="4">
                  <c:v>6.9999999999999991</c:v>
                </c:pt>
                <c:pt idx="5">
                  <c:v>6</c:v>
                </c:pt>
                <c:pt idx="6">
                  <c:v>4.2</c:v>
                </c:pt>
                <c:pt idx="7">
                  <c:v>3.6900000000000004</c:v>
                </c:pt>
                <c:pt idx="8">
                  <c:v>2.3000000000000007</c:v>
                </c:pt>
                <c:pt idx="9">
                  <c:v>2.2999999999999998</c:v>
                </c:pt>
                <c:pt idx="10">
                  <c:v>2.0999999999999996</c:v>
                </c:pt>
                <c:pt idx="11">
                  <c:v>2</c:v>
                </c:pt>
                <c:pt idx="12">
                  <c:v>1.2000000000000002</c:v>
                </c:pt>
              </c:numCache>
            </c:numRef>
          </c:val>
          <c:extLst>
            <c:ext xmlns:c16="http://schemas.microsoft.com/office/drawing/2014/chart" uri="{C3380CC4-5D6E-409C-BE32-E72D297353CC}">
              <c16:uniqueId val="{00000003-400C-4342-B7E0-1347E3646D5E}"/>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'2.13'!$D$6</c:f>
              <c:strCache>
                <c:ptCount val="1"/>
                <c:pt idx="0">
                  <c:v>Totalt</c:v>
                </c:pt>
              </c:strCache>
            </c:strRef>
          </c:tx>
          <c:spPr>
            <a:ln>
              <a:noFill/>
            </a:ln>
          </c:spPr>
          <c:marker>
            <c:symbol val="none"/>
          </c:marker>
          <c:cat>
            <c:strRef>
              <c:f>'2.13'!$A$7:$A$19</c:f>
              <c:strCache>
                <c:ptCount val="13"/>
                <c:pt idx="0">
                  <c:v> 30.06.21</c:v>
                </c:pt>
                <c:pt idx="1">
                  <c:v>30.09.21</c:v>
                </c:pt>
                <c:pt idx="2">
                  <c:v>31.12.21</c:v>
                </c:pt>
                <c:pt idx="3">
                  <c:v>31.03.22</c:v>
                </c:pt>
                <c:pt idx="4">
                  <c:v>30.06.22</c:v>
                </c:pt>
                <c:pt idx="5">
                  <c:v>30.09.22</c:v>
                </c:pt>
                <c:pt idx="6">
                  <c:v>31.12.22</c:v>
                </c:pt>
                <c:pt idx="7">
                  <c:v>31.03.23</c:v>
                </c:pt>
                <c:pt idx="8">
                  <c:v>30.06.23</c:v>
                </c:pt>
                <c:pt idx="9">
                  <c:v>30.09.23</c:v>
                </c:pt>
                <c:pt idx="10">
                  <c:v>31.12.23</c:v>
                </c:pt>
                <c:pt idx="11">
                  <c:v>31.03.24</c:v>
                </c:pt>
                <c:pt idx="12">
                  <c:v>30.06.24</c:v>
                </c:pt>
              </c:strCache>
            </c:strRef>
          </c:cat>
          <c:val>
            <c:numRef>
              <c:f>'2.13'!$D$7:$D$19</c:f>
              <c:numCache>
                <c:formatCode>0.0</c:formatCode>
                <c:ptCount val="13"/>
                <c:pt idx="0">
                  <c:v>4.7</c:v>
                </c:pt>
                <c:pt idx="1">
                  <c:v>7.3</c:v>
                </c:pt>
                <c:pt idx="2">
                  <c:v>9.4</c:v>
                </c:pt>
                <c:pt idx="3">
                  <c:v>9.1999999999999993</c:v>
                </c:pt>
                <c:pt idx="4">
                  <c:v>11.2</c:v>
                </c:pt>
                <c:pt idx="5">
                  <c:v>8.6</c:v>
                </c:pt>
                <c:pt idx="6">
                  <c:v>8.5</c:v>
                </c:pt>
                <c:pt idx="7">
                  <c:v>7.7</c:v>
                </c:pt>
                <c:pt idx="8">
                  <c:v>6.4</c:v>
                </c:pt>
                <c:pt idx="9">
                  <c:v>6.3</c:v>
                </c:pt>
                <c:pt idx="10">
                  <c:v>4.8</c:v>
                </c:pt>
                <c:pt idx="11">
                  <c:v>4.5</c:v>
                </c:pt>
                <c:pt idx="12">
                  <c:v>3.2</c:v>
                </c:pt>
              </c:numCache>
            </c:numRef>
          </c:val>
          <c:smooth val="0"/>
          <c:extLst>
            <c:ext xmlns:c16="http://schemas.microsoft.com/office/drawing/2014/chart" uri="{C3380CC4-5D6E-409C-BE32-E72D297353CC}">
              <c16:uniqueId val="{00000005-400C-4342-B7E0-1347E3646D5E}"/>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408736896"/>
        <c:crosses val="autoZero"/>
        <c:auto val="1"/>
        <c:lblAlgn val="ctr"/>
        <c:lblOffset val="100"/>
        <c:tickLblSkip val="1"/>
        <c:tickMarkSkip val="1"/>
        <c:noMultiLvlLbl val="0"/>
      </c:catAx>
      <c:valAx>
        <c:axId val="408736896"/>
        <c:scaling>
          <c:orientation val="minMax"/>
          <c:max val="12"/>
          <c:min val="0"/>
        </c:scaling>
        <c:delete val="0"/>
        <c:axPos val="l"/>
        <c:title>
          <c:tx>
            <c:rich>
              <a:bodyPr rot="0" vert="horz"/>
              <a:lstStyle/>
              <a:p>
                <a:pPr>
                  <a:defRPr b="0"/>
                </a:pPr>
                <a:r>
                  <a:rPr lang="en-US" b="0"/>
                  <a:t>Mrd. kr</a:t>
                </a:r>
              </a:p>
            </c:rich>
          </c:tx>
          <c:layout>
            <c:manualLayout>
              <c:xMode val="edge"/>
              <c:yMode val="edge"/>
              <c:x val="2.5484908136482944E-2"/>
              <c:y val="8.7086868611198544E-3"/>
            </c:manualLayout>
          </c:layout>
          <c:overlay val="0"/>
        </c:title>
        <c:numFmt formatCode="0" sourceLinked="0"/>
        <c:majorTickMark val="none"/>
        <c:minorTickMark val="in"/>
        <c:tickLblPos val="nextTo"/>
        <c:spPr>
          <a:ln w="3175">
            <a:solidFill>
              <a:schemeClr val="tx1"/>
            </a:solidFill>
          </a:ln>
        </c:spPr>
        <c:crossAx val="408731008"/>
        <c:crosses val="autoZero"/>
        <c:crossBetween val="between"/>
        <c:majorUnit val="2"/>
        <c:minorUnit val="2"/>
      </c:valAx>
      <c:valAx>
        <c:axId val="953722792"/>
        <c:scaling>
          <c:orientation val="minMax"/>
          <c:max val="12"/>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nb-NO"/>
          </a:p>
        </c:txPr>
        <c:crossAx val="953725744"/>
        <c:crosses val="max"/>
        <c:crossBetween val="between"/>
        <c:majorUnit val="2"/>
      </c:valAx>
      <c:catAx>
        <c:axId val="953725744"/>
        <c:scaling>
          <c:orientation val="minMax"/>
        </c:scaling>
        <c:delete val="1"/>
        <c:axPos val="b"/>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24163232720909886"/>
          <c:y val="0.91489893660199706"/>
          <c:w val="0.48160498687664044"/>
          <c:h val="7.1378817793957786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65458484356124E-2"/>
          <c:y val="0.10477765548123689"/>
          <c:w val="0.84418114402366362"/>
          <c:h val="0.65259692000865488"/>
        </c:manualLayout>
      </c:layout>
      <c:barChart>
        <c:barDir val="col"/>
        <c:grouping val="stacked"/>
        <c:varyColors val="0"/>
        <c:ser>
          <c:idx val="2"/>
          <c:order val="0"/>
          <c:tx>
            <c:strRef>
              <c:f>'2.14'!$B$6</c:f>
              <c:strCache>
                <c:ptCount val="1"/>
                <c:pt idx="0">
                  <c:v>Norge</c:v>
                </c:pt>
              </c:strCache>
            </c:strRef>
          </c:tx>
          <c:spPr>
            <a:solidFill>
              <a:srgbClr val="16535B"/>
            </a:solidFill>
            <a:ln>
              <a:solidFill>
                <a:srgbClr val="002A85"/>
              </a:solidFill>
            </a:ln>
          </c:spPr>
          <c:invertIfNegative val="0"/>
          <c:cat>
            <c:strRef>
              <c:f>'2.14'!$A$7:$A$19</c:f>
              <c:strCache>
                <c:ptCount val="13"/>
                <c:pt idx="0">
                  <c:v> 30.06.21</c:v>
                </c:pt>
                <c:pt idx="1">
                  <c:v>30.09.21</c:v>
                </c:pt>
                <c:pt idx="2">
                  <c:v>31.12.21</c:v>
                </c:pt>
                <c:pt idx="3">
                  <c:v>31.03.22</c:v>
                </c:pt>
                <c:pt idx="4">
                  <c:v>30.06.22</c:v>
                </c:pt>
                <c:pt idx="5">
                  <c:v>30.09.22</c:v>
                </c:pt>
                <c:pt idx="6">
                  <c:v>31.12.22</c:v>
                </c:pt>
                <c:pt idx="7">
                  <c:v>31.03.23</c:v>
                </c:pt>
                <c:pt idx="8">
                  <c:v>30.06.23</c:v>
                </c:pt>
                <c:pt idx="9">
                  <c:v>30.09.23</c:v>
                </c:pt>
                <c:pt idx="10">
                  <c:v>31.12.23</c:v>
                </c:pt>
                <c:pt idx="11">
                  <c:v>31.03.24</c:v>
                </c:pt>
                <c:pt idx="12">
                  <c:v>30.06.24</c:v>
                </c:pt>
              </c:strCache>
            </c:strRef>
          </c:cat>
          <c:val>
            <c:numRef>
              <c:f>'2.14'!$B$7:$B$19</c:f>
              <c:numCache>
                <c:formatCode>0.0</c:formatCode>
                <c:ptCount val="13"/>
                <c:pt idx="0">
                  <c:v>11.3</c:v>
                </c:pt>
                <c:pt idx="1">
                  <c:v>9.5</c:v>
                </c:pt>
                <c:pt idx="2">
                  <c:v>9.1999999999999993</c:v>
                </c:pt>
                <c:pt idx="3">
                  <c:v>8.9</c:v>
                </c:pt>
                <c:pt idx="4">
                  <c:v>8.1</c:v>
                </c:pt>
                <c:pt idx="5">
                  <c:v>7.5</c:v>
                </c:pt>
                <c:pt idx="6">
                  <c:v>6</c:v>
                </c:pt>
                <c:pt idx="7">
                  <c:v>5.7</c:v>
                </c:pt>
                <c:pt idx="8">
                  <c:v>5.3</c:v>
                </c:pt>
                <c:pt idx="9">
                  <c:v>5.4</c:v>
                </c:pt>
                <c:pt idx="10">
                  <c:v>5.8</c:v>
                </c:pt>
                <c:pt idx="11">
                  <c:v>6</c:v>
                </c:pt>
                <c:pt idx="12">
                  <c:v>6</c:v>
                </c:pt>
              </c:numCache>
            </c:numRef>
          </c:val>
          <c:extLst>
            <c:ext xmlns:c16="http://schemas.microsoft.com/office/drawing/2014/chart" uri="{C3380CC4-5D6E-409C-BE32-E72D297353CC}">
              <c16:uniqueId val="{00000001-0674-42DE-92CC-C8B2974EDB2E}"/>
            </c:ext>
          </c:extLst>
        </c:ser>
        <c:ser>
          <c:idx val="3"/>
          <c:order val="1"/>
          <c:tx>
            <c:strRef>
              <c:f>'2.14'!$C$6</c:f>
              <c:strCache>
                <c:ptCount val="1"/>
                <c:pt idx="0">
                  <c:v>Utland</c:v>
                </c:pt>
              </c:strCache>
            </c:strRef>
          </c:tx>
          <c:spPr>
            <a:solidFill>
              <a:srgbClr val="0CA3BC"/>
            </a:solidFill>
            <a:ln>
              <a:solidFill>
                <a:srgbClr val="0CA3BC"/>
              </a:solidFill>
            </a:ln>
          </c:spPr>
          <c:invertIfNegative val="0"/>
          <c:cat>
            <c:strRef>
              <c:f>'2.14'!$A$7:$A$19</c:f>
              <c:strCache>
                <c:ptCount val="13"/>
                <c:pt idx="0">
                  <c:v> 30.06.21</c:v>
                </c:pt>
                <c:pt idx="1">
                  <c:v>30.09.21</c:v>
                </c:pt>
                <c:pt idx="2">
                  <c:v>31.12.21</c:v>
                </c:pt>
                <c:pt idx="3">
                  <c:v>31.03.22</c:v>
                </c:pt>
                <c:pt idx="4">
                  <c:v>30.06.22</c:v>
                </c:pt>
                <c:pt idx="5">
                  <c:v>30.09.22</c:v>
                </c:pt>
                <c:pt idx="6">
                  <c:v>31.12.22</c:v>
                </c:pt>
                <c:pt idx="7">
                  <c:v>31.03.23</c:v>
                </c:pt>
                <c:pt idx="8">
                  <c:v>30.06.23</c:v>
                </c:pt>
                <c:pt idx="9">
                  <c:v>30.09.23</c:v>
                </c:pt>
                <c:pt idx="10">
                  <c:v>31.12.23</c:v>
                </c:pt>
                <c:pt idx="11">
                  <c:v>31.03.24</c:v>
                </c:pt>
                <c:pt idx="12">
                  <c:v>30.06.24</c:v>
                </c:pt>
              </c:strCache>
            </c:strRef>
          </c:cat>
          <c:val>
            <c:numRef>
              <c:f>'2.14'!$C$7:$C$19</c:f>
              <c:numCache>
                <c:formatCode>0.0</c:formatCode>
                <c:ptCount val="13"/>
                <c:pt idx="0">
                  <c:v>10.199999999999999</c:v>
                </c:pt>
                <c:pt idx="1">
                  <c:v>9</c:v>
                </c:pt>
                <c:pt idx="2">
                  <c:v>7.1999999999999993</c:v>
                </c:pt>
                <c:pt idx="3">
                  <c:v>6.7999999999999989</c:v>
                </c:pt>
                <c:pt idx="4">
                  <c:v>4.9000000000000004</c:v>
                </c:pt>
                <c:pt idx="5">
                  <c:v>5.3000000000000007</c:v>
                </c:pt>
                <c:pt idx="6">
                  <c:v>5.8000000000000007</c:v>
                </c:pt>
                <c:pt idx="7">
                  <c:v>6.8999999999999995</c:v>
                </c:pt>
                <c:pt idx="8">
                  <c:v>7.3</c:v>
                </c:pt>
                <c:pt idx="9">
                  <c:v>8</c:v>
                </c:pt>
                <c:pt idx="10">
                  <c:v>9.1000000000000014</c:v>
                </c:pt>
                <c:pt idx="11">
                  <c:v>10.7</c:v>
                </c:pt>
                <c:pt idx="12">
                  <c:v>11.5</c:v>
                </c:pt>
              </c:numCache>
            </c:numRef>
          </c:val>
          <c:extLst>
            <c:ext xmlns:c16="http://schemas.microsoft.com/office/drawing/2014/chart" uri="{C3380CC4-5D6E-409C-BE32-E72D297353CC}">
              <c16:uniqueId val="{00000003-0674-42DE-92CC-C8B2974EDB2E}"/>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'2.14'!$D$6</c:f>
              <c:strCache>
                <c:ptCount val="1"/>
                <c:pt idx="0">
                  <c:v>Totalt</c:v>
                </c:pt>
              </c:strCache>
            </c:strRef>
          </c:tx>
          <c:spPr>
            <a:ln>
              <a:noFill/>
            </a:ln>
          </c:spPr>
          <c:marker>
            <c:symbol val="none"/>
          </c:marker>
          <c:cat>
            <c:strRef>
              <c:f>'2.14'!$A$7:$A$19</c:f>
              <c:strCache>
                <c:ptCount val="13"/>
                <c:pt idx="0">
                  <c:v> 30.06.21</c:v>
                </c:pt>
                <c:pt idx="1">
                  <c:v>30.09.21</c:v>
                </c:pt>
                <c:pt idx="2">
                  <c:v>31.12.21</c:v>
                </c:pt>
                <c:pt idx="3">
                  <c:v>31.03.22</c:v>
                </c:pt>
                <c:pt idx="4">
                  <c:v>30.06.22</c:v>
                </c:pt>
                <c:pt idx="5">
                  <c:v>30.09.22</c:v>
                </c:pt>
                <c:pt idx="6">
                  <c:v>31.12.22</c:v>
                </c:pt>
                <c:pt idx="7">
                  <c:v>31.03.23</c:v>
                </c:pt>
                <c:pt idx="8">
                  <c:v>30.06.23</c:v>
                </c:pt>
                <c:pt idx="9">
                  <c:v>30.09.23</c:v>
                </c:pt>
                <c:pt idx="10">
                  <c:v>31.12.23</c:v>
                </c:pt>
                <c:pt idx="11">
                  <c:v>31.03.24</c:v>
                </c:pt>
                <c:pt idx="12">
                  <c:v>30.06.24</c:v>
                </c:pt>
              </c:strCache>
            </c:strRef>
          </c:cat>
          <c:val>
            <c:numRef>
              <c:f>'2.14'!$D$7:$D$19</c:f>
              <c:numCache>
                <c:formatCode>0.0</c:formatCode>
                <c:ptCount val="13"/>
                <c:pt idx="0">
                  <c:v>21.5</c:v>
                </c:pt>
                <c:pt idx="1">
                  <c:v>18.5</c:v>
                </c:pt>
                <c:pt idx="2">
                  <c:v>16.399999999999999</c:v>
                </c:pt>
                <c:pt idx="3">
                  <c:v>15.7</c:v>
                </c:pt>
                <c:pt idx="4">
                  <c:v>13</c:v>
                </c:pt>
                <c:pt idx="5">
                  <c:v>12.8</c:v>
                </c:pt>
                <c:pt idx="6">
                  <c:v>11.8</c:v>
                </c:pt>
                <c:pt idx="7">
                  <c:v>12.6</c:v>
                </c:pt>
                <c:pt idx="8">
                  <c:v>12.6</c:v>
                </c:pt>
                <c:pt idx="9">
                  <c:v>13.4</c:v>
                </c:pt>
                <c:pt idx="10">
                  <c:v>14.9</c:v>
                </c:pt>
                <c:pt idx="11">
                  <c:v>16.7</c:v>
                </c:pt>
                <c:pt idx="12">
                  <c:v>17.5</c:v>
                </c:pt>
              </c:numCache>
            </c:numRef>
          </c:val>
          <c:smooth val="0"/>
          <c:extLst>
            <c:ext xmlns:c16="http://schemas.microsoft.com/office/drawing/2014/chart" uri="{C3380CC4-5D6E-409C-BE32-E72D297353CC}">
              <c16:uniqueId val="{00000005-0674-42DE-92CC-C8B2974EDB2E}"/>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408736896"/>
        <c:crossesAt val="0"/>
        <c:auto val="1"/>
        <c:lblAlgn val="ctr"/>
        <c:lblOffset val="100"/>
        <c:noMultiLvlLbl val="0"/>
      </c:catAx>
      <c:valAx>
        <c:axId val="408736896"/>
        <c:scaling>
          <c:orientation val="minMax"/>
          <c:max val="25"/>
          <c:min val="0"/>
        </c:scaling>
        <c:delete val="0"/>
        <c:axPos val="l"/>
        <c:title>
          <c:tx>
            <c:rich>
              <a:bodyPr rot="0" vert="horz"/>
              <a:lstStyle/>
              <a:p>
                <a:pPr>
                  <a:defRPr b="0"/>
                </a:pPr>
                <a:r>
                  <a:rPr lang="en-US" b="0"/>
                  <a:t>Mrd. kr</a:t>
                </a:r>
              </a:p>
            </c:rich>
          </c:tx>
          <c:layout>
            <c:manualLayout>
              <c:xMode val="edge"/>
              <c:yMode val="edge"/>
              <c:x val="1.199278215223097E-2"/>
              <c:y val="9.075167687372411E-3"/>
            </c:manualLayout>
          </c:layout>
          <c:overlay val="0"/>
        </c:title>
        <c:numFmt formatCode="0" sourceLinked="0"/>
        <c:majorTickMark val="none"/>
        <c:minorTickMark val="in"/>
        <c:tickLblPos val="nextTo"/>
        <c:spPr>
          <a:ln w="3175">
            <a:solidFill>
              <a:schemeClr val="tx1"/>
            </a:solidFill>
          </a:ln>
        </c:spPr>
        <c:crossAx val="408731008"/>
        <c:crosses val="autoZero"/>
        <c:crossBetween val="between"/>
        <c:majorUnit val="5"/>
        <c:minorUnit val="5"/>
      </c:valAx>
      <c:valAx>
        <c:axId val="953722792"/>
        <c:scaling>
          <c:orientation val="minMax"/>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nb-NO"/>
          </a:p>
        </c:txPr>
        <c:crossAx val="953725744"/>
        <c:crosses val="max"/>
        <c:crossBetween val="between"/>
      </c:valAx>
      <c:catAx>
        <c:axId val="953725744"/>
        <c:scaling>
          <c:orientation val="minMax"/>
        </c:scaling>
        <c:delete val="1"/>
        <c:axPos val="b"/>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23052121609798776"/>
          <c:y val="0.91489893660199706"/>
          <c:w val="0.47882720909886262"/>
          <c:h val="8.510106339800308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33333333334E-2"/>
          <c:y val="0"/>
        </c:manualLayout>
      </c:layout>
      <c:overlay val="0"/>
    </c:title>
    <c:autoTitleDeleted val="0"/>
    <c:plotArea>
      <c:layout>
        <c:manualLayout>
          <c:layoutTarget val="inner"/>
          <c:xMode val="edge"/>
          <c:yMode val="edge"/>
          <c:x val="8.727291441510987E-2"/>
          <c:y val="0.10872349753608193"/>
          <c:w val="0.82661423611111107"/>
          <c:h val="0.56716787800377744"/>
        </c:manualLayout>
      </c:layout>
      <c:lineChart>
        <c:grouping val="standard"/>
        <c:varyColors val="0"/>
        <c:ser>
          <c:idx val="1"/>
          <c:order val="0"/>
          <c:tx>
            <c:strRef>
              <c:f>'2.15'!$B$6</c:f>
              <c:strCache>
                <c:ptCount val="1"/>
                <c:pt idx="0">
                  <c:v>Samlet utvalg</c:v>
                </c:pt>
              </c:strCache>
            </c:strRef>
          </c:tx>
          <c:spPr>
            <a:ln w="19050">
              <a:solidFill>
                <a:srgbClr val="16535B"/>
              </a:solidFill>
            </a:ln>
          </c:spPr>
          <c:marker>
            <c:symbol val="none"/>
          </c:marker>
          <c:cat>
            <c:strRef>
              <c:f>'2.15'!$A$7:$A$20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 31.12.21</c:v>
                </c:pt>
                <c:pt idx="11">
                  <c:v>31.12.22</c:v>
                </c:pt>
                <c:pt idx="12">
                  <c:v>31.12.23</c:v>
                </c:pt>
                <c:pt idx="13">
                  <c:v>30.06.24</c:v>
                </c:pt>
              </c:strCache>
            </c:strRef>
          </c:cat>
          <c:val>
            <c:numRef>
              <c:f>'2.15'!$B$7:$B$20</c:f>
              <c:numCache>
                <c:formatCode>0.0</c:formatCode>
                <c:ptCount val="14"/>
                <c:pt idx="0">
                  <c:v>5</c:v>
                </c:pt>
                <c:pt idx="1">
                  <c:v>4.5</c:v>
                </c:pt>
                <c:pt idx="2">
                  <c:v>4.7</c:v>
                </c:pt>
                <c:pt idx="3">
                  <c:v>4.5</c:v>
                </c:pt>
                <c:pt idx="4">
                  <c:v>5</c:v>
                </c:pt>
                <c:pt idx="5">
                  <c:v>5.2</c:v>
                </c:pt>
                <c:pt idx="6">
                  <c:v>6.2</c:v>
                </c:pt>
                <c:pt idx="7">
                  <c:v>7.3</c:v>
                </c:pt>
                <c:pt idx="8">
                  <c:v>11.1</c:v>
                </c:pt>
                <c:pt idx="9">
                  <c:v>13.9</c:v>
                </c:pt>
                <c:pt idx="10">
                  <c:v>11.9</c:v>
                </c:pt>
                <c:pt idx="11">
                  <c:v>8.1</c:v>
                </c:pt>
                <c:pt idx="12">
                  <c:v>9</c:v>
                </c:pt>
                <c:pt idx="13">
                  <c:v>10.3</c:v>
                </c:pt>
              </c:numCache>
            </c:numRef>
          </c:val>
          <c:smooth val="0"/>
          <c:extLst>
            <c:ext xmlns:c16="http://schemas.microsoft.com/office/drawing/2014/chart" uri="{C3380CC4-5D6E-409C-BE32-E72D297353CC}">
              <c16:uniqueId val="{00000001-0325-42ED-9597-D02FBC2B03AA}"/>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'2.15'!$C$6</c:f>
              <c:strCache>
                <c:ptCount val="1"/>
                <c:pt idx="0">
                  <c:v>Norske forbrukslånsbanker</c:v>
                </c:pt>
              </c:strCache>
            </c:strRef>
          </c:tx>
          <c:spPr>
            <a:ln w="19050">
              <a:solidFill>
                <a:srgbClr val="0CA3BC"/>
              </a:solidFill>
            </a:ln>
          </c:spPr>
          <c:marker>
            <c:symbol val="none"/>
          </c:marker>
          <c:cat>
            <c:strRef>
              <c:f>'2.15'!$A$7:$A$20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 31.12.21</c:v>
                </c:pt>
                <c:pt idx="11">
                  <c:v>31.12.22</c:v>
                </c:pt>
                <c:pt idx="12">
                  <c:v>31.12.23</c:v>
                </c:pt>
                <c:pt idx="13">
                  <c:v>30.06.24</c:v>
                </c:pt>
              </c:strCache>
            </c:strRef>
          </c:cat>
          <c:val>
            <c:numRef>
              <c:f>'2.15'!$C$7:$C$20</c:f>
              <c:numCache>
                <c:formatCode>0.0</c:formatCode>
                <c:ptCount val="14"/>
                <c:pt idx="3">
                  <c:v>5</c:v>
                </c:pt>
                <c:pt idx="4">
                  <c:v>5.7</c:v>
                </c:pt>
                <c:pt idx="5">
                  <c:v>6.4</c:v>
                </c:pt>
                <c:pt idx="6">
                  <c:v>7.7</c:v>
                </c:pt>
                <c:pt idx="7">
                  <c:v>9.8000000000000007</c:v>
                </c:pt>
                <c:pt idx="8">
                  <c:v>15.4</c:v>
                </c:pt>
                <c:pt idx="9">
                  <c:v>20.5</c:v>
                </c:pt>
                <c:pt idx="10">
                  <c:v>16.100000000000001</c:v>
                </c:pt>
                <c:pt idx="11">
                  <c:v>5.8</c:v>
                </c:pt>
                <c:pt idx="12">
                  <c:v>7.5</c:v>
                </c:pt>
                <c:pt idx="13">
                  <c:v>10</c:v>
                </c:pt>
              </c:numCache>
            </c:numRef>
          </c:val>
          <c:smooth val="0"/>
          <c:extLst>
            <c:ext xmlns:c16="http://schemas.microsoft.com/office/drawing/2014/chart" uri="{C3380CC4-5D6E-409C-BE32-E72D297353CC}">
              <c16:uniqueId val="{00000005-0325-42ED-9597-D02FBC2B03AA}"/>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nb-NO"/>
          </a:p>
        </c:txPr>
        <c:crossAx val="206017280"/>
        <c:crosses val="autoZero"/>
        <c:auto val="0"/>
        <c:lblAlgn val="ctr"/>
        <c:lblOffset val="100"/>
        <c:tickMarkSkip val="1"/>
        <c:noMultiLvlLbl val="0"/>
      </c:catAx>
      <c:valAx>
        <c:axId val="206017280"/>
        <c:scaling>
          <c:orientation val="minMax"/>
          <c:max val="25"/>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25"/>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5"/>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3923039592565074"/>
          <c:w val="0.71595677737836305"/>
          <c:h val="0.12564148254378291"/>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33333333334E-2"/>
          <c:y val="0"/>
        </c:manualLayout>
      </c:layout>
      <c:overlay val="0"/>
    </c:title>
    <c:autoTitleDeleted val="0"/>
    <c:plotArea>
      <c:layout>
        <c:manualLayout>
          <c:layoutTarget val="inner"/>
          <c:xMode val="edge"/>
          <c:yMode val="edge"/>
          <c:x val="8.727291441510987E-2"/>
          <c:y val="0.10872349753608193"/>
          <c:w val="0.82661423611111107"/>
          <c:h val="0.56716787800377744"/>
        </c:manualLayout>
      </c:layout>
      <c:lineChart>
        <c:grouping val="standard"/>
        <c:varyColors val="0"/>
        <c:ser>
          <c:idx val="1"/>
          <c:order val="0"/>
          <c:tx>
            <c:strRef>
              <c:f>'2.16'!$B$6</c:f>
              <c:strCache>
                <c:ptCount val="1"/>
                <c:pt idx="0">
                  <c:v>Samlet utvalg</c:v>
                </c:pt>
              </c:strCache>
            </c:strRef>
          </c:tx>
          <c:spPr>
            <a:ln w="19050">
              <a:solidFill>
                <a:srgbClr val="16535B"/>
              </a:solidFill>
            </a:ln>
          </c:spPr>
          <c:marker>
            <c:symbol val="none"/>
          </c:marker>
          <c:cat>
            <c:strRef>
              <c:f>'2.16'!$A$7:$A$19</c:f>
              <c:strCache>
                <c:ptCount val="13"/>
                <c:pt idx="0">
                  <c:v>30.06.21</c:v>
                </c:pt>
                <c:pt idx="1">
                  <c:v>30.09.21</c:v>
                </c:pt>
                <c:pt idx="2">
                  <c:v> 31.12.21</c:v>
                </c:pt>
                <c:pt idx="3">
                  <c:v>31.03.22</c:v>
                </c:pt>
                <c:pt idx="4">
                  <c:v>30.06.22</c:v>
                </c:pt>
                <c:pt idx="5">
                  <c:v>30.09.22</c:v>
                </c:pt>
                <c:pt idx="6">
                  <c:v>31.12.22</c:v>
                </c:pt>
                <c:pt idx="7">
                  <c:v>31.03.23</c:v>
                </c:pt>
                <c:pt idx="8">
                  <c:v>30.06.23</c:v>
                </c:pt>
                <c:pt idx="9">
                  <c:v>30.09.23</c:v>
                </c:pt>
                <c:pt idx="10">
                  <c:v>31.12.23</c:v>
                </c:pt>
                <c:pt idx="11">
                  <c:v>31.03.24</c:v>
                </c:pt>
                <c:pt idx="12">
                  <c:v>30.06.24</c:v>
                </c:pt>
              </c:strCache>
            </c:strRef>
          </c:cat>
          <c:val>
            <c:numRef>
              <c:f>'2.16'!$B$7:$B$19</c:f>
              <c:numCache>
                <c:formatCode>0.0</c:formatCode>
                <c:ptCount val="13"/>
                <c:pt idx="0">
                  <c:v>13.2</c:v>
                </c:pt>
                <c:pt idx="1">
                  <c:v>11.3</c:v>
                </c:pt>
                <c:pt idx="2">
                  <c:v>11.3</c:v>
                </c:pt>
                <c:pt idx="3">
                  <c:v>10.6</c:v>
                </c:pt>
                <c:pt idx="4">
                  <c:v>9.8000000000000007</c:v>
                </c:pt>
                <c:pt idx="5">
                  <c:v>9.1</c:v>
                </c:pt>
                <c:pt idx="6">
                  <c:v>7.4</c:v>
                </c:pt>
                <c:pt idx="7">
                  <c:v>7</c:v>
                </c:pt>
                <c:pt idx="8">
                  <c:v>6.5</c:v>
                </c:pt>
                <c:pt idx="9">
                  <c:v>6.6</c:v>
                </c:pt>
                <c:pt idx="10">
                  <c:v>7.1</c:v>
                </c:pt>
                <c:pt idx="11">
                  <c:v>7.3</c:v>
                </c:pt>
                <c:pt idx="12">
                  <c:v>7.2</c:v>
                </c:pt>
              </c:numCache>
            </c:numRef>
          </c:val>
          <c:smooth val="0"/>
          <c:extLst>
            <c:ext xmlns:c16="http://schemas.microsoft.com/office/drawing/2014/chart" uri="{C3380CC4-5D6E-409C-BE32-E72D297353CC}">
              <c16:uniqueId val="{00000001-D65F-42B9-B0F0-C2670363D7B0}"/>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'2.16'!$C$6</c:f>
              <c:strCache>
                <c:ptCount val="1"/>
                <c:pt idx="0">
                  <c:v>Norske forbrukslånsbanker</c:v>
                </c:pt>
              </c:strCache>
            </c:strRef>
          </c:tx>
          <c:spPr>
            <a:ln w="19050">
              <a:solidFill>
                <a:srgbClr val="0CA3BC"/>
              </a:solidFill>
            </a:ln>
          </c:spPr>
          <c:marker>
            <c:symbol val="none"/>
          </c:marker>
          <c:cat>
            <c:strRef>
              <c:f>'2.16'!$A$7:$A$19</c:f>
              <c:strCache>
                <c:ptCount val="13"/>
                <c:pt idx="0">
                  <c:v>30.06.21</c:v>
                </c:pt>
                <c:pt idx="1">
                  <c:v>30.09.21</c:v>
                </c:pt>
                <c:pt idx="2">
                  <c:v> 31.12.21</c:v>
                </c:pt>
                <c:pt idx="3">
                  <c:v>31.03.22</c:v>
                </c:pt>
                <c:pt idx="4">
                  <c:v>30.06.22</c:v>
                </c:pt>
                <c:pt idx="5">
                  <c:v>30.09.22</c:v>
                </c:pt>
                <c:pt idx="6">
                  <c:v>31.12.22</c:v>
                </c:pt>
                <c:pt idx="7">
                  <c:v>31.03.23</c:v>
                </c:pt>
                <c:pt idx="8">
                  <c:v>30.06.23</c:v>
                </c:pt>
                <c:pt idx="9">
                  <c:v>30.09.23</c:v>
                </c:pt>
                <c:pt idx="10">
                  <c:v>31.12.23</c:v>
                </c:pt>
                <c:pt idx="11">
                  <c:v>31.03.24</c:v>
                </c:pt>
                <c:pt idx="12">
                  <c:v>30.06.24</c:v>
                </c:pt>
              </c:strCache>
            </c:strRef>
          </c:cat>
          <c:val>
            <c:numRef>
              <c:f>'2.16'!$C$7:$C$19</c:f>
              <c:numCache>
                <c:formatCode>0.0</c:formatCode>
                <c:ptCount val="13"/>
                <c:pt idx="0">
                  <c:v>20.2</c:v>
                </c:pt>
                <c:pt idx="1">
                  <c:v>16.100000000000001</c:v>
                </c:pt>
                <c:pt idx="2">
                  <c:v>15.9</c:v>
                </c:pt>
                <c:pt idx="3">
                  <c:v>12.6</c:v>
                </c:pt>
                <c:pt idx="4">
                  <c:v>14.7</c:v>
                </c:pt>
                <c:pt idx="5">
                  <c:v>13.7</c:v>
                </c:pt>
                <c:pt idx="6">
                  <c:v>7.6</c:v>
                </c:pt>
                <c:pt idx="7">
                  <c:v>8.1</c:v>
                </c:pt>
                <c:pt idx="8">
                  <c:v>4.8</c:v>
                </c:pt>
                <c:pt idx="9">
                  <c:v>5.8</c:v>
                </c:pt>
                <c:pt idx="10">
                  <c:v>6</c:v>
                </c:pt>
                <c:pt idx="11">
                  <c:v>7.1</c:v>
                </c:pt>
                <c:pt idx="12">
                  <c:v>6.2</c:v>
                </c:pt>
              </c:numCache>
            </c:numRef>
          </c:val>
          <c:smooth val="0"/>
          <c:extLst>
            <c:ext xmlns:c16="http://schemas.microsoft.com/office/drawing/2014/chart" uri="{C3380CC4-5D6E-409C-BE32-E72D297353CC}">
              <c16:uniqueId val="{00000003-D65F-42B9-B0F0-C2670363D7B0}"/>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nb-NO"/>
          </a:p>
        </c:txPr>
        <c:crossAx val="206017280"/>
        <c:crosses val="autoZero"/>
        <c:auto val="0"/>
        <c:lblAlgn val="ctr"/>
        <c:lblOffset val="100"/>
        <c:tickMarkSkip val="1"/>
        <c:noMultiLvlLbl val="0"/>
      </c:catAx>
      <c:valAx>
        <c:axId val="206017280"/>
        <c:scaling>
          <c:orientation val="minMax"/>
          <c:max val="25"/>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25"/>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5"/>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3923039592565074"/>
          <c:w val="0.71595677737836305"/>
          <c:h val="0.12564148254378291"/>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2723249454391335E-2"/>
          <c:y val="1.8779342723004695E-2"/>
        </c:manualLayout>
      </c:layout>
      <c:overlay val="0"/>
    </c:title>
    <c:autoTitleDeleted val="0"/>
    <c:plotArea>
      <c:layout>
        <c:manualLayout>
          <c:layoutTarget val="inner"/>
          <c:xMode val="edge"/>
          <c:yMode val="edge"/>
          <c:x val="8.727291441510987E-2"/>
          <c:y val="0.10872349753608193"/>
          <c:w val="0.82661423611111107"/>
          <c:h val="0.65700861335994976"/>
        </c:manualLayout>
      </c:layout>
      <c:lineChart>
        <c:grouping val="standard"/>
        <c:varyColors val="0"/>
        <c:ser>
          <c:idx val="1"/>
          <c:order val="0"/>
          <c:tx>
            <c:strRef>
              <c:f>'2.17'!$B$6</c:f>
              <c:strCache>
                <c:ptCount val="1"/>
                <c:pt idx="0">
                  <c:v>Nettorente</c:v>
                </c:pt>
              </c:strCache>
            </c:strRef>
          </c:tx>
          <c:spPr>
            <a:ln w="19050">
              <a:solidFill>
                <a:srgbClr val="16535B"/>
              </a:solidFill>
            </a:ln>
          </c:spPr>
          <c:marker>
            <c:symbol val="none"/>
          </c:marker>
          <c:cat>
            <c:strRef>
              <c:f>'2.17'!$A$7:$A$22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halvår 23</c:v>
                </c:pt>
                <c:pt idx="15">
                  <c:v>1. halvår               '23 '24</c:v>
                </c:pt>
              </c:strCache>
            </c:strRef>
          </c:cat>
          <c:val>
            <c:numRef>
              <c:f>'2.17'!$B$7:$B$22</c:f>
              <c:numCache>
                <c:formatCode>0.00</c:formatCode>
                <c:ptCount val="16"/>
                <c:pt idx="0">
                  <c:v>5.08</c:v>
                </c:pt>
                <c:pt idx="1">
                  <c:v>5.05</c:v>
                </c:pt>
                <c:pt idx="2">
                  <c:v>5.35</c:v>
                </c:pt>
                <c:pt idx="3">
                  <c:v>5.34</c:v>
                </c:pt>
                <c:pt idx="4">
                  <c:v>5.03</c:v>
                </c:pt>
                <c:pt idx="5">
                  <c:v>4.01</c:v>
                </c:pt>
                <c:pt idx="6">
                  <c:v>4.1399999999999997</c:v>
                </c:pt>
                <c:pt idx="7">
                  <c:v>3.88</c:v>
                </c:pt>
                <c:pt idx="8">
                  <c:v>3.87</c:v>
                </c:pt>
                <c:pt idx="9">
                  <c:v>3.69</c:v>
                </c:pt>
                <c:pt idx="10">
                  <c:v>4.08</c:v>
                </c:pt>
                <c:pt idx="11">
                  <c:v>3.77</c:v>
                </c:pt>
                <c:pt idx="12">
                  <c:v>3.76</c:v>
                </c:pt>
                <c:pt idx="14">
                  <c:v>3.81</c:v>
                </c:pt>
                <c:pt idx="15">
                  <c:v>4.03</c:v>
                </c:pt>
              </c:numCache>
            </c:numRef>
          </c:val>
          <c:smooth val="0"/>
          <c:extLst>
            <c:ext xmlns:c16="http://schemas.microsoft.com/office/drawing/2014/chart" uri="{C3380CC4-5D6E-409C-BE32-E72D297353CC}">
              <c16:uniqueId val="{00000001-2FB6-4E7E-9054-FB3B6A73281A}"/>
            </c:ext>
          </c:extLst>
        </c:ser>
        <c:ser>
          <c:idx val="0"/>
          <c:order val="2"/>
          <c:tx>
            <c:strRef>
              <c:f>'2.17'!$D$6</c:f>
              <c:strCache>
                <c:ptCount val="1"/>
                <c:pt idx="0">
                  <c:v>Resultat før skatt</c:v>
                </c:pt>
              </c:strCache>
            </c:strRef>
          </c:tx>
          <c:spPr>
            <a:ln w="19050" cap="rnd">
              <a:solidFill>
                <a:srgbClr val="9EDAE4"/>
              </a:solidFill>
              <a:round/>
            </a:ln>
            <a:effectLst/>
          </c:spPr>
          <c:marker>
            <c:symbol val="none"/>
          </c:marker>
          <c:cat>
            <c:strRef>
              <c:f>'2.17'!$A$7:$A$22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halvår 23</c:v>
                </c:pt>
                <c:pt idx="15">
                  <c:v>1. halvår               '23 '24</c:v>
                </c:pt>
              </c:strCache>
            </c:strRef>
          </c:cat>
          <c:val>
            <c:numRef>
              <c:f>'2.17'!$D$7:$D$22</c:f>
              <c:numCache>
                <c:formatCode>0.00</c:formatCode>
                <c:ptCount val="16"/>
                <c:pt idx="0">
                  <c:v>2.34</c:v>
                </c:pt>
                <c:pt idx="1">
                  <c:v>2.34</c:v>
                </c:pt>
                <c:pt idx="2">
                  <c:v>2.72</c:v>
                </c:pt>
                <c:pt idx="3">
                  <c:v>3.03</c:v>
                </c:pt>
                <c:pt idx="4">
                  <c:v>2.73</c:v>
                </c:pt>
                <c:pt idx="5">
                  <c:v>2.42</c:v>
                </c:pt>
                <c:pt idx="6">
                  <c:v>2.2599999999999998</c:v>
                </c:pt>
                <c:pt idx="7">
                  <c:v>2.21</c:v>
                </c:pt>
                <c:pt idx="8">
                  <c:v>2.0099999999999998</c:v>
                </c:pt>
                <c:pt idx="9">
                  <c:v>1.68</c:v>
                </c:pt>
                <c:pt idx="10">
                  <c:v>2.57</c:v>
                </c:pt>
                <c:pt idx="11">
                  <c:v>2.31</c:v>
                </c:pt>
                <c:pt idx="12">
                  <c:v>2.0299999999999998</c:v>
                </c:pt>
                <c:pt idx="14">
                  <c:v>2.35</c:v>
                </c:pt>
                <c:pt idx="15">
                  <c:v>2.29</c:v>
                </c:pt>
              </c:numCache>
            </c:numRef>
          </c:val>
          <c:smooth val="0"/>
          <c:extLst>
            <c:ext xmlns:c16="http://schemas.microsoft.com/office/drawing/2014/chart" uri="{C3380CC4-5D6E-409C-BE32-E72D297353CC}">
              <c16:uniqueId val="{00000003-2FB6-4E7E-9054-FB3B6A73281A}"/>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'2.17'!$C$6</c:f>
              <c:strCache>
                <c:ptCount val="1"/>
                <c:pt idx="0">
                  <c:v>Tap på utlån </c:v>
                </c:pt>
              </c:strCache>
            </c:strRef>
          </c:tx>
          <c:spPr>
            <a:ln w="19050">
              <a:solidFill>
                <a:srgbClr val="0CA3BC"/>
              </a:solidFill>
            </a:ln>
          </c:spPr>
          <c:marker>
            <c:symbol val="none"/>
          </c:marker>
          <c:cat>
            <c:strRef>
              <c:f>'2.17'!$A$7:$A$22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halvår 23</c:v>
                </c:pt>
                <c:pt idx="15">
                  <c:v>1. halvår               '23 '24</c:v>
                </c:pt>
              </c:strCache>
            </c:strRef>
          </c:cat>
          <c:val>
            <c:numRef>
              <c:f>'2.17'!$C$7:$C$22</c:f>
              <c:numCache>
                <c:formatCode>0.00</c:formatCode>
                <c:ptCount val="16"/>
                <c:pt idx="0">
                  <c:v>0.52</c:v>
                </c:pt>
                <c:pt idx="1">
                  <c:v>0.61000000000000032</c:v>
                </c:pt>
                <c:pt idx="2">
                  <c:v>0.53999999999999959</c:v>
                </c:pt>
                <c:pt idx="3">
                  <c:v>0.5299999999999998</c:v>
                </c:pt>
                <c:pt idx="4">
                  <c:v>0.44</c:v>
                </c:pt>
                <c:pt idx="5">
                  <c:v>0.23</c:v>
                </c:pt>
                <c:pt idx="6">
                  <c:v>0.39</c:v>
                </c:pt>
                <c:pt idx="7">
                  <c:v>0.31</c:v>
                </c:pt>
                <c:pt idx="8">
                  <c:v>0.48</c:v>
                </c:pt>
                <c:pt idx="9">
                  <c:v>0.68</c:v>
                </c:pt>
                <c:pt idx="10">
                  <c:v>7.0000000000000007E-2</c:v>
                </c:pt>
                <c:pt idx="11">
                  <c:v>0.17</c:v>
                </c:pt>
                <c:pt idx="12">
                  <c:v>0.33</c:v>
                </c:pt>
                <c:pt idx="14">
                  <c:v>0.28000000000000003</c:v>
                </c:pt>
                <c:pt idx="15">
                  <c:v>0.51</c:v>
                </c:pt>
              </c:numCache>
            </c:numRef>
          </c:val>
          <c:smooth val="0"/>
          <c:extLst>
            <c:ext xmlns:c16="http://schemas.microsoft.com/office/drawing/2014/chart" uri="{C3380CC4-5D6E-409C-BE32-E72D297353CC}">
              <c16:uniqueId val="{00000005-2FB6-4E7E-9054-FB3B6A73281A}"/>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0"/>
          <a:lstStyle/>
          <a:p>
            <a:pPr>
              <a:defRPr/>
            </a:pPr>
            <a:endParaRPr lang="nb-NO"/>
          </a:p>
        </c:txPr>
        <c:crossAx val="206017280"/>
        <c:crosses val="autoZero"/>
        <c:auto val="0"/>
        <c:lblAlgn val="ctr"/>
        <c:lblOffset val="100"/>
        <c:tickLblSkip val="3"/>
        <c:tickMarkSkip val="1"/>
        <c:noMultiLvlLbl val="0"/>
      </c:catAx>
      <c:valAx>
        <c:axId val="206017280"/>
        <c:scaling>
          <c:orientation val="minMax"/>
          <c:max val="6"/>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6"/>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1"/>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8100476877010092"/>
          <c:w val="0.71595677737836305"/>
          <c:h val="8.3867139846955763E-2"/>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32852143482063E-2"/>
          <c:y val="0.12307694516489583"/>
          <c:w val="0.84667629046369197"/>
          <c:h val="0.60675534141020548"/>
        </c:manualLayout>
      </c:layout>
      <c:barChart>
        <c:barDir val="col"/>
        <c:grouping val="stacked"/>
        <c:varyColors val="0"/>
        <c:ser>
          <c:idx val="1"/>
          <c:order val="0"/>
          <c:tx>
            <c:strRef>
              <c:f>'2.18'!$A$6</c:f>
              <c:strCache>
                <c:ptCount val="1"/>
                <c:pt idx="0">
                  <c:v>Rentebærende gjeld</c:v>
                </c:pt>
              </c:strCache>
            </c:strRef>
          </c:tx>
          <c:spPr>
            <a:solidFill>
              <a:srgbClr val="16535B"/>
            </a:solidFill>
            <a:ln>
              <a:solidFill>
                <a:srgbClr val="002A85"/>
              </a:solidFill>
            </a:ln>
          </c:spPr>
          <c:invertIfNegative val="0"/>
          <c:cat>
            <c:numRef>
              <c:f>'2.18'!$B$5:$N$5</c:f>
              <c:numCache>
                <c:formatCode>dd/mm/yy;@</c:formatCode>
                <c:ptCount val="13"/>
                <c:pt idx="0">
                  <c:v>44377</c:v>
                </c:pt>
                <c:pt idx="1">
                  <c:v>44469</c:v>
                </c:pt>
                <c:pt idx="2">
                  <c:v>44561</c:v>
                </c:pt>
                <c:pt idx="3">
                  <c:v>44651</c:v>
                </c:pt>
                <c:pt idx="4">
                  <c:v>44742</c:v>
                </c:pt>
                <c:pt idx="5">
                  <c:v>44834</c:v>
                </c:pt>
                <c:pt idx="6">
                  <c:v>44926</c:v>
                </c:pt>
                <c:pt idx="7">
                  <c:v>45016</c:v>
                </c:pt>
                <c:pt idx="8">
                  <c:v>45107</c:v>
                </c:pt>
                <c:pt idx="9">
                  <c:v>45199</c:v>
                </c:pt>
                <c:pt idx="10">
                  <c:v>45291</c:v>
                </c:pt>
                <c:pt idx="11">
                  <c:v>45382</c:v>
                </c:pt>
                <c:pt idx="12">
                  <c:v>45473</c:v>
                </c:pt>
              </c:numCache>
            </c:numRef>
          </c:cat>
          <c:val>
            <c:numRef>
              <c:f>'2.18'!$B$6:$N$6</c:f>
              <c:numCache>
                <c:formatCode>0.0</c:formatCode>
                <c:ptCount val="13"/>
                <c:pt idx="0">
                  <c:v>19.899999999999999</c:v>
                </c:pt>
                <c:pt idx="1">
                  <c:v>19.2</c:v>
                </c:pt>
                <c:pt idx="2">
                  <c:v>19.899999999999999</c:v>
                </c:pt>
                <c:pt idx="3">
                  <c:v>20.3</c:v>
                </c:pt>
                <c:pt idx="4">
                  <c:v>19.3</c:v>
                </c:pt>
                <c:pt idx="5">
                  <c:v>19.7</c:v>
                </c:pt>
                <c:pt idx="6">
                  <c:v>21.8</c:v>
                </c:pt>
                <c:pt idx="7">
                  <c:v>22.1</c:v>
                </c:pt>
                <c:pt idx="8">
                  <c:v>22.9</c:v>
                </c:pt>
                <c:pt idx="9">
                  <c:v>23.1</c:v>
                </c:pt>
                <c:pt idx="10">
                  <c:v>24.1</c:v>
                </c:pt>
                <c:pt idx="11">
                  <c:v>24.2</c:v>
                </c:pt>
                <c:pt idx="12">
                  <c:v>24.2</c:v>
                </c:pt>
              </c:numCache>
            </c:numRef>
          </c:val>
          <c:extLst>
            <c:ext xmlns:c16="http://schemas.microsoft.com/office/drawing/2014/chart" uri="{C3380CC4-5D6E-409C-BE32-E72D297353CC}">
              <c16:uniqueId val="{00000001-6CAF-4C5C-B55C-5168BE19DEB9}"/>
            </c:ext>
          </c:extLst>
        </c:ser>
        <c:ser>
          <c:idx val="2"/>
          <c:order val="1"/>
          <c:tx>
            <c:strRef>
              <c:f>'2.18'!$A$7</c:f>
              <c:strCache>
                <c:ptCount val="1"/>
                <c:pt idx="0">
                  <c:v>Ikke-rentebærende gjeld</c:v>
                </c:pt>
              </c:strCache>
            </c:strRef>
          </c:tx>
          <c:spPr>
            <a:solidFill>
              <a:srgbClr val="0CA3BC"/>
            </a:solidFill>
            <a:ln>
              <a:solidFill>
                <a:srgbClr val="0CA3BC"/>
              </a:solidFill>
            </a:ln>
          </c:spPr>
          <c:invertIfNegative val="0"/>
          <c:cat>
            <c:numRef>
              <c:f>'2.18'!$B$5:$N$5</c:f>
              <c:numCache>
                <c:formatCode>dd/mm/yy;@</c:formatCode>
                <c:ptCount val="13"/>
                <c:pt idx="0">
                  <c:v>44377</c:v>
                </c:pt>
                <c:pt idx="1">
                  <c:v>44469</c:v>
                </c:pt>
                <c:pt idx="2">
                  <c:v>44561</c:v>
                </c:pt>
                <c:pt idx="3">
                  <c:v>44651</c:v>
                </c:pt>
                <c:pt idx="4">
                  <c:v>44742</c:v>
                </c:pt>
                <c:pt idx="5">
                  <c:v>44834</c:v>
                </c:pt>
                <c:pt idx="6">
                  <c:v>44926</c:v>
                </c:pt>
                <c:pt idx="7">
                  <c:v>45016</c:v>
                </c:pt>
                <c:pt idx="8">
                  <c:v>45107</c:v>
                </c:pt>
                <c:pt idx="9">
                  <c:v>45199</c:v>
                </c:pt>
                <c:pt idx="10">
                  <c:v>45291</c:v>
                </c:pt>
                <c:pt idx="11">
                  <c:v>45382</c:v>
                </c:pt>
                <c:pt idx="12">
                  <c:v>45473</c:v>
                </c:pt>
              </c:numCache>
            </c:numRef>
          </c:cat>
          <c:val>
            <c:numRef>
              <c:f>'2.18'!$B$7:$N$7</c:f>
              <c:numCache>
                <c:formatCode>0.0</c:formatCode>
                <c:ptCount val="13"/>
                <c:pt idx="0">
                  <c:v>6.6000000000000014</c:v>
                </c:pt>
                <c:pt idx="1">
                  <c:v>6.6000000000000014</c:v>
                </c:pt>
                <c:pt idx="2">
                  <c:v>6.8000000000000007</c:v>
                </c:pt>
                <c:pt idx="3">
                  <c:v>6.8000000000000007</c:v>
                </c:pt>
                <c:pt idx="4">
                  <c:v>7.1</c:v>
                </c:pt>
                <c:pt idx="5">
                  <c:v>7.2</c:v>
                </c:pt>
                <c:pt idx="6">
                  <c:v>7.2</c:v>
                </c:pt>
                <c:pt idx="7">
                  <c:v>7.3</c:v>
                </c:pt>
                <c:pt idx="8">
                  <c:v>7.4</c:v>
                </c:pt>
                <c:pt idx="9">
                  <c:v>7.4</c:v>
                </c:pt>
                <c:pt idx="10">
                  <c:v>8</c:v>
                </c:pt>
                <c:pt idx="11">
                  <c:v>8</c:v>
                </c:pt>
                <c:pt idx="12">
                  <c:v>8.1</c:v>
                </c:pt>
              </c:numCache>
            </c:numRef>
          </c:val>
          <c:extLst>
            <c:ext xmlns:c16="http://schemas.microsoft.com/office/drawing/2014/chart" uri="{C3380CC4-5D6E-409C-BE32-E72D297353CC}">
              <c16:uniqueId val="{00000003-6CAF-4C5C-B55C-5168BE19DEB9}"/>
            </c:ext>
          </c:extLst>
        </c:ser>
        <c:dLbls>
          <c:showLegendKey val="0"/>
          <c:showVal val="0"/>
          <c:showCatName val="0"/>
          <c:showSerName val="0"/>
          <c:showPercent val="0"/>
          <c:showBubbleSize val="0"/>
        </c:dLbls>
        <c:gapWidth val="75"/>
        <c:overlap val="100"/>
        <c:axId val="754534096"/>
        <c:axId val="754534424"/>
      </c:barChart>
      <c:barChart>
        <c:barDir val="col"/>
        <c:grouping val="stacked"/>
        <c:varyColors val="0"/>
        <c:ser>
          <c:idx val="0"/>
          <c:order val="2"/>
          <c:tx>
            <c:strRef>
              <c:f>'2.18'!$A$8</c:f>
              <c:strCache>
                <c:ptCount val="1"/>
              </c:strCache>
            </c:strRef>
          </c:tx>
          <c:spPr>
            <a:ln>
              <a:noFill/>
            </a:ln>
          </c:spPr>
          <c:invertIfNegative val="0"/>
          <c:cat>
            <c:numRef>
              <c:f>'2.18'!$B$5:$N$5</c:f>
              <c:numCache>
                <c:formatCode>dd/mm/yy;@</c:formatCode>
                <c:ptCount val="13"/>
                <c:pt idx="0">
                  <c:v>44377</c:v>
                </c:pt>
                <c:pt idx="1">
                  <c:v>44469</c:v>
                </c:pt>
                <c:pt idx="2">
                  <c:v>44561</c:v>
                </c:pt>
                <c:pt idx="3">
                  <c:v>44651</c:v>
                </c:pt>
                <c:pt idx="4">
                  <c:v>44742</c:v>
                </c:pt>
                <c:pt idx="5">
                  <c:v>44834</c:v>
                </c:pt>
                <c:pt idx="6">
                  <c:v>44926</c:v>
                </c:pt>
                <c:pt idx="7">
                  <c:v>45016</c:v>
                </c:pt>
                <c:pt idx="8">
                  <c:v>45107</c:v>
                </c:pt>
                <c:pt idx="9">
                  <c:v>45199</c:v>
                </c:pt>
                <c:pt idx="10">
                  <c:v>45291</c:v>
                </c:pt>
                <c:pt idx="11">
                  <c:v>45382</c:v>
                </c:pt>
                <c:pt idx="12">
                  <c:v>45473</c:v>
                </c:pt>
              </c:numCache>
            </c:numRef>
          </c:cat>
          <c:val>
            <c:numRef>
              <c:f>'2.18'!$B$8:$N$8</c:f>
              <c:numCache>
                <c:formatCode>General</c:formatCode>
                <c:ptCount val="13"/>
                <c:pt idx="0">
                  <c:v>0</c:v>
                </c:pt>
              </c:numCache>
            </c:numRef>
          </c:val>
          <c:extLst>
            <c:ext xmlns:c16="http://schemas.microsoft.com/office/drawing/2014/chart" uri="{C3380CC4-5D6E-409C-BE32-E72D297353CC}">
              <c16:uniqueId val="{00000005-6CAF-4C5C-B55C-5168BE19DEB9}"/>
            </c:ext>
          </c:extLst>
        </c:ser>
        <c:dLbls>
          <c:showLegendKey val="0"/>
          <c:showVal val="0"/>
          <c:showCatName val="0"/>
          <c:showSerName val="0"/>
          <c:showPercent val="0"/>
          <c:showBubbleSize val="0"/>
        </c:dLbls>
        <c:gapWidth val="150"/>
        <c:overlap val="100"/>
        <c:axId val="486152584"/>
        <c:axId val="486150944"/>
      </c:barChart>
      <c:catAx>
        <c:axId val="754534096"/>
        <c:scaling>
          <c:orientation val="minMax"/>
        </c:scaling>
        <c:delete val="0"/>
        <c:axPos val="b"/>
        <c:numFmt formatCode="dd/mm/yy;@" sourceLinked="1"/>
        <c:majorTickMark val="in"/>
        <c:minorTickMark val="none"/>
        <c:tickLblPos val="nextTo"/>
        <c:spPr>
          <a:noFill/>
          <a:ln w="3175" cap="flat" cmpd="sng" algn="ctr">
            <a:solidFill>
              <a:schemeClr val="tx1"/>
            </a:solidFill>
            <a:round/>
          </a:ln>
          <a:effectLst/>
        </c:spPr>
        <c:txPr>
          <a:bodyPr rot="-2700000" spcFirstLastPara="1" vertOverflow="ellipsis" wrap="square" anchor="ctr" anchorCtr="1"/>
          <a:lstStyle/>
          <a:p>
            <a:pPr algn="ctr">
              <a:defRPr lang="en-US" sz="700" b="0" i="0" u="none" strike="noStrike" kern="1200" baseline="0">
                <a:solidFill>
                  <a:sysClr val="windowText" lastClr="000000"/>
                </a:solidFill>
                <a:latin typeface="Open Sans" panose="020B0606030504020204" pitchFamily="34" charset="0"/>
                <a:ea typeface="+mn-ea"/>
                <a:cs typeface="+mn-cs"/>
              </a:defRPr>
            </a:pPr>
            <a:endParaRPr lang="nb-NO"/>
          </a:p>
        </c:txPr>
        <c:crossAx val="754534424"/>
        <c:crosses val="autoZero"/>
        <c:auto val="0"/>
        <c:lblAlgn val="ctr"/>
        <c:lblOffset val="100"/>
        <c:noMultiLvlLbl val="0"/>
      </c:catAx>
      <c:valAx>
        <c:axId val="754534424"/>
        <c:scaling>
          <c:orientation val="minMax"/>
          <c:max val="35"/>
          <c:min val="0"/>
        </c:scaling>
        <c:delete val="0"/>
        <c:axPos val="l"/>
        <c:title>
          <c:tx>
            <c:rich>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mn-ea"/>
                    <a:cs typeface="+mn-cs"/>
                  </a:defRPr>
                </a:pPr>
                <a:r>
                  <a:rPr lang="nb-NO" sz="700" baseline="0">
                    <a:solidFill>
                      <a:sysClr val="windowText" lastClr="000000"/>
                    </a:solidFill>
                    <a:latin typeface="Open Sans" panose="020B0606030504020204" pitchFamily="34" charset="0"/>
                  </a:rPr>
                  <a:t>Mrd. kr</a:t>
                </a:r>
              </a:p>
            </c:rich>
          </c:tx>
          <c:layout>
            <c:manualLayout>
              <c:xMode val="edge"/>
              <c:yMode val="edge"/>
              <c:x val="2.2162948381452319E-2"/>
              <c:y val="2.2754339278881826E-2"/>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mn-ea"/>
                <a:cs typeface="+mn-cs"/>
              </a:defRPr>
            </a:pPr>
            <a:endParaRPr lang="nb-NO"/>
          </a:p>
        </c:txPr>
        <c:crossAx val="754534096"/>
        <c:crosses val="autoZero"/>
        <c:crossBetween val="between"/>
      </c:valAx>
      <c:valAx>
        <c:axId val="486150944"/>
        <c:scaling>
          <c:orientation val="minMax"/>
          <c:max val="35"/>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mn-ea"/>
                <a:cs typeface="+mn-cs"/>
              </a:defRPr>
            </a:pPr>
            <a:endParaRPr lang="nb-NO"/>
          </a:p>
        </c:txPr>
        <c:crossAx val="486152584"/>
        <c:crosses val="max"/>
        <c:crossBetween val="between"/>
      </c:valAx>
      <c:dateAx>
        <c:axId val="486152584"/>
        <c:scaling>
          <c:orientation val="minMax"/>
        </c:scaling>
        <c:delete val="1"/>
        <c:axPos val="b"/>
        <c:numFmt formatCode="dd/mm/yy;@" sourceLinked="1"/>
        <c:majorTickMark val="out"/>
        <c:minorTickMark val="none"/>
        <c:tickLblPos val="nextTo"/>
        <c:crossAx val="486150944"/>
        <c:crosses val="autoZero"/>
        <c:auto val="1"/>
        <c:lblOffset val="100"/>
        <c:baseTimeUnit val="months"/>
      </c:dateAx>
    </c:plotArea>
    <c:legend>
      <c:legendPos val="b"/>
      <c:legendEntry>
        <c:idx val="2"/>
        <c:delete val="1"/>
      </c:legendEntry>
      <c:layout>
        <c:manualLayout>
          <c:xMode val="edge"/>
          <c:yMode val="edge"/>
          <c:x val="0.1782836832895888"/>
          <c:y val="0.90076589384660255"/>
          <c:w val="0.59343263342082242"/>
          <c:h val="7.1456328375619715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42810457516334E-2"/>
          <c:y val="6.4892264251983842E-2"/>
          <c:w val="0.83830424836601303"/>
          <c:h val="0.65719526800058425"/>
        </c:manualLayout>
      </c:layout>
      <c:lineChart>
        <c:grouping val="standard"/>
        <c:varyColors val="0"/>
        <c:ser>
          <c:idx val="3"/>
          <c:order val="0"/>
          <c:tx>
            <c:strRef>
              <c:f>'3.3'!$A$6</c:f>
              <c:strCache>
                <c:ptCount val="1"/>
                <c:pt idx="0">
                  <c:v>Avkastning i kollektivporteføljen</c:v>
                </c:pt>
              </c:strCache>
            </c:strRef>
          </c:tx>
          <c:spPr>
            <a:ln>
              <a:solidFill>
                <a:srgbClr val="16535B"/>
              </a:solidFill>
            </a:ln>
          </c:spPr>
          <c:marker>
            <c:symbol val="none"/>
          </c:marker>
          <c:cat>
            <c:strRef>
              <c:f>'3.3'!$B$5:$H$5</c:f>
              <c:strCache>
                <c:ptCount val="7"/>
                <c:pt idx="0">
                  <c:v>2020</c:v>
                </c:pt>
                <c:pt idx="1">
                  <c:v>2021</c:v>
                </c:pt>
                <c:pt idx="2">
                  <c:v>2022</c:v>
                </c:pt>
                <c:pt idx="3">
                  <c:v>2023</c:v>
                </c:pt>
                <c:pt idx="5">
                  <c:v>1. halvår  2023*</c:v>
                </c:pt>
                <c:pt idx="6">
                  <c:v>1. halvår  2024*</c:v>
                </c:pt>
              </c:strCache>
            </c:strRef>
          </c:cat>
          <c:val>
            <c:numRef>
              <c:f>'3.3'!$B$6:$H$6</c:f>
              <c:numCache>
                <c:formatCode>0.0</c:formatCode>
                <c:ptCount val="7"/>
                <c:pt idx="0">
                  <c:v>4.2555915114240337</c:v>
                </c:pt>
                <c:pt idx="1">
                  <c:v>7.0995277930769385</c:v>
                </c:pt>
                <c:pt idx="2">
                  <c:v>-0.69279035596265992</c:v>
                </c:pt>
                <c:pt idx="3" formatCode="_(* #\ ##0.0_);_(* \(#\ ##0.0\);_(* &quot;-&quot;??_);_(@_)">
                  <c:v>4.8693171394781274</c:v>
                </c:pt>
                <c:pt idx="5" formatCode="_(* #\ ##0.0_);_(* \(#\ ##0.0\);_(* &quot;-&quot;??_);_(@_)">
                  <c:v>6.3364357477940114</c:v>
                </c:pt>
                <c:pt idx="6" formatCode="0.00">
                  <c:v>7.6007359390661167</c:v>
                </c:pt>
              </c:numCache>
            </c:numRef>
          </c:val>
          <c:smooth val="0"/>
          <c:extLst>
            <c:ext xmlns:c16="http://schemas.microsoft.com/office/drawing/2014/chart" uri="{C3380CC4-5D6E-409C-BE32-E72D297353CC}">
              <c16:uniqueId val="{00000000-BB1A-4F92-99C3-75F660477D79}"/>
            </c:ext>
          </c:extLst>
        </c:ser>
        <c:ser>
          <c:idx val="4"/>
          <c:order val="1"/>
          <c:tx>
            <c:strRef>
              <c:f>'3.3'!$A$7</c:f>
              <c:strCache>
                <c:ptCount val="1"/>
                <c:pt idx="0">
                  <c:v>Avkastning i investeringsvalgporteføljen</c:v>
                </c:pt>
              </c:strCache>
            </c:strRef>
          </c:tx>
          <c:spPr>
            <a:ln>
              <a:solidFill>
                <a:srgbClr val="0CA3BC"/>
              </a:solidFill>
            </a:ln>
          </c:spPr>
          <c:marker>
            <c:symbol val="none"/>
          </c:marker>
          <c:cat>
            <c:strRef>
              <c:f>'3.3'!$B$5:$H$5</c:f>
              <c:strCache>
                <c:ptCount val="7"/>
                <c:pt idx="0">
                  <c:v>2020</c:v>
                </c:pt>
                <c:pt idx="1">
                  <c:v>2021</c:v>
                </c:pt>
                <c:pt idx="2">
                  <c:v>2022</c:v>
                </c:pt>
                <c:pt idx="3">
                  <c:v>2023</c:v>
                </c:pt>
                <c:pt idx="5">
                  <c:v>1. halvår  2023*</c:v>
                </c:pt>
                <c:pt idx="6">
                  <c:v>1. halvår  2024*</c:v>
                </c:pt>
              </c:strCache>
            </c:strRef>
          </c:cat>
          <c:val>
            <c:numRef>
              <c:f>'3.3'!$B$7:$H$7</c:f>
              <c:numCache>
                <c:formatCode>0.0</c:formatCode>
                <c:ptCount val="7"/>
                <c:pt idx="0">
                  <c:v>8.1011051797526701</c:v>
                </c:pt>
                <c:pt idx="1">
                  <c:v>11.693269577773334</c:v>
                </c:pt>
                <c:pt idx="2">
                  <c:v>-8.0170426363636658</c:v>
                </c:pt>
                <c:pt idx="3" formatCode="_(* #\ ##0.0_);_(* \(#\ ##0.0\);_(* &quot;-&quot;??_);_(@_)">
                  <c:v>11.203986226558529</c:v>
                </c:pt>
                <c:pt idx="5" formatCode="_(* #\ ##0.0_);_(* \(#\ ##0.0\);_(* &quot;-&quot;??_);_(@_)">
                  <c:v>16.511190466207836</c:v>
                </c:pt>
                <c:pt idx="6" formatCode="_(* #\ ##0.0_);_(* \(#\ ##0.0\);_(* &quot;-&quot;??_);_(@_)">
                  <c:v>17.414119683381557</c:v>
                </c:pt>
              </c:numCache>
            </c:numRef>
          </c:val>
          <c:smooth val="0"/>
          <c:extLst>
            <c:ext xmlns:c16="http://schemas.microsoft.com/office/drawing/2014/chart" uri="{C3380CC4-5D6E-409C-BE32-E72D297353CC}">
              <c16:uniqueId val="{00000001-BB1A-4F92-99C3-75F660477D79}"/>
            </c:ext>
          </c:extLst>
        </c:ser>
        <c:dLbls>
          <c:showLegendKey val="0"/>
          <c:showVal val="0"/>
          <c:showCatName val="0"/>
          <c:showSerName val="0"/>
          <c:showPercent val="0"/>
          <c:showBubbleSize val="0"/>
        </c:dLbls>
        <c:marker val="1"/>
        <c:smooth val="0"/>
        <c:axId val="428989440"/>
        <c:axId val="429073152"/>
      </c:lineChart>
      <c:lineChart>
        <c:grouping val="standard"/>
        <c:varyColors val="0"/>
        <c:ser>
          <c:idx val="0"/>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0-917F-49BD-B2B4-F0D60C1460B6}"/>
            </c:ext>
          </c:extLst>
        </c:ser>
        <c:dLbls>
          <c:showLegendKey val="0"/>
          <c:showVal val="0"/>
          <c:showCatName val="0"/>
          <c:showSerName val="0"/>
          <c:showPercent val="0"/>
          <c:showBubbleSize val="0"/>
        </c:dLbls>
        <c:marker val="1"/>
        <c:smooth val="0"/>
        <c:axId val="1708422575"/>
        <c:axId val="1708409615"/>
      </c:lineChart>
      <c:catAx>
        <c:axId val="428989440"/>
        <c:scaling>
          <c:orientation val="minMax"/>
        </c:scaling>
        <c:delete val="0"/>
        <c:axPos val="b"/>
        <c:title>
          <c:tx>
            <c:rich>
              <a:bodyPr/>
              <a:lstStyle/>
              <a:p>
                <a:pPr>
                  <a:defRPr/>
                </a:pPr>
                <a:r>
                  <a:rPr lang="nb-NO"/>
                  <a:t>Prosent</a:t>
                </a:r>
              </a:p>
            </c:rich>
          </c:tx>
          <c:layout>
            <c:manualLayout>
              <c:xMode val="edge"/>
              <c:yMode val="edge"/>
              <c:x val="2.970588235294122E-4"/>
              <c:y val="4.5115079365079368E-3"/>
            </c:manualLayout>
          </c:layout>
          <c:overlay val="0"/>
        </c:title>
        <c:numFmt formatCode="General" sourceLinked="1"/>
        <c:majorTickMark val="in"/>
        <c:minorTickMark val="none"/>
        <c:tickLblPos val="low"/>
        <c:spPr>
          <a:ln w="3175">
            <a:solidFill>
              <a:schemeClr val="tx1"/>
            </a:solidFill>
          </a:ln>
        </c:spPr>
        <c:txPr>
          <a:bodyPr rot="-3000000" vert="horz"/>
          <a:lstStyle/>
          <a:p>
            <a:pPr>
              <a:defRPr/>
            </a:pPr>
            <a:endParaRPr lang="nb-NO"/>
          </a:p>
        </c:txPr>
        <c:crossAx val="429073152"/>
        <c:crosses val="autoZero"/>
        <c:auto val="1"/>
        <c:lblAlgn val="ctr"/>
        <c:lblOffset val="100"/>
        <c:noMultiLvlLbl val="0"/>
      </c:catAx>
      <c:valAx>
        <c:axId val="429073152"/>
        <c:scaling>
          <c:orientation val="minMax"/>
          <c:max val="30"/>
          <c:min val="-10"/>
        </c:scaling>
        <c:delete val="0"/>
        <c:axPos val="l"/>
        <c:numFmt formatCode="#,##0" sourceLinked="0"/>
        <c:majorTickMark val="in"/>
        <c:minorTickMark val="none"/>
        <c:tickLblPos val="nextTo"/>
        <c:spPr>
          <a:ln w="3175">
            <a:solidFill>
              <a:schemeClr val="tx1"/>
            </a:solidFill>
          </a:ln>
        </c:spPr>
        <c:txPr>
          <a:bodyPr rot="0" vert="horz"/>
          <a:lstStyle/>
          <a:p>
            <a:pPr>
              <a:defRPr/>
            </a:pPr>
            <a:endParaRPr lang="nb-NO"/>
          </a:p>
        </c:txPr>
        <c:crossAx val="428989440"/>
        <c:crossesAt val="1"/>
        <c:crossBetween val="midCat"/>
        <c:majorUnit val="5"/>
      </c:valAx>
      <c:valAx>
        <c:axId val="1708409615"/>
        <c:scaling>
          <c:orientation val="minMax"/>
          <c:max val="30"/>
          <c:min val="-10"/>
        </c:scaling>
        <c:delete val="0"/>
        <c:axPos val="r"/>
        <c:numFmt formatCode="General" sourceLinked="1"/>
        <c:majorTickMark val="in"/>
        <c:minorTickMark val="none"/>
        <c:tickLblPos val="nextTo"/>
        <c:spPr>
          <a:ln w="3175">
            <a:solidFill>
              <a:schemeClr val="tx1"/>
            </a:solidFill>
          </a:ln>
        </c:spPr>
        <c:crossAx val="1708422575"/>
        <c:crosses val="max"/>
        <c:crossBetween val="between"/>
        <c:majorUnit val="5"/>
      </c:valAx>
      <c:catAx>
        <c:axId val="1708422575"/>
        <c:scaling>
          <c:orientation val="minMax"/>
        </c:scaling>
        <c:delete val="1"/>
        <c:axPos val="b"/>
        <c:majorTickMark val="out"/>
        <c:minorTickMark val="none"/>
        <c:tickLblPos val="nextTo"/>
        <c:crossAx val="1708409615"/>
        <c:crosses val="autoZero"/>
        <c:auto val="1"/>
        <c:lblAlgn val="ctr"/>
        <c:lblOffset val="100"/>
        <c:noMultiLvlLbl val="0"/>
      </c:catAx>
    </c:plotArea>
    <c:legend>
      <c:legendPos val="b"/>
      <c:legendEntry>
        <c:idx val="2"/>
        <c:delete val="1"/>
      </c:legendEntry>
      <c:layout>
        <c:manualLayout>
          <c:xMode val="edge"/>
          <c:yMode val="edge"/>
          <c:x val="2.0670017847493977E-2"/>
          <c:y val="0.87135115878639147"/>
          <c:w val="0.7011994874519486"/>
          <c:h val="0.12362162751295491"/>
        </c:manualLayout>
      </c:layout>
      <c:overlay val="0"/>
    </c:legend>
    <c:plotVisOnly val="1"/>
    <c:dispBlanksAs val="gap"/>
    <c:showDLblsOverMax val="0"/>
  </c:chart>
  <c:spPr>
    <a:ln>
      <a:noFill/>
    </a:ln>
  </c:spPr>
  <c:txPr>
    <a:bodyPr/>
    <a:lstStyle/>
    <a:p>
      <a:pPr>
        <a:defRPr sz="6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'2.2'!$B$6</c:f>
              <c:strCache>
                <c:ptCount val="1"/>
                <c:pt idx="0">
                  <c:v>1.halvår 23</c:v>
                </c:pt>
              </c:strCache>
            </c:strRef>
          </c:tx>
          <c:spPr>
            <a:solidFill>
              <a:srgbClr val="16535B"/>
            </a:solidFill>
            <a:ln w="25400">
              <a:noFill/>
            </a:ln>
          </c:spPr>
          <c:invertIfNegative val="0"/>
          <c:cat>
            <c:strRef>
              <c:f>'2.2'!$A$7:$A$9</c:f>
              <c:strCache>
                <c:ptCount val="3"/>
                <c:pt idx="0">
                  <c:v>Store</c:v>
                </c:pt>
                <c:pt idx="1">
                  <c:v>Mellomstore</c:v>
                </c:pt>
                <c:pt idx="2">
                  <c:v>Mindre</c:v>
                </c:pt>
              </c:strCache>
            </c:strRef>
          </c:cat>
          <c:val>
            <c:numRef>
              <c:f>'2.2'!$B$7:$B$9</c:f>
              <c:numCache>
                <c:formatCode>0.0</c:formatCode>
                <c:ptCount val="3"/>
                <c:pt idx="0">
                  <c:v>16.3</c:v>
                </c:pt>
                <c:pt idx="1">
                  <c:v>11.3</c:v>
                </c:pt>
                <c:pt idx="2">
                  <c:v>9.6999999999999993</c:v>
                </c:pt>
              </c:numCache>
            </c:numRef>
          </c:val>
          <c:extLst>
            <c:ext xmlns:c16="http://schemas.microsoft.com/office/drawing/2014/chart" uri="{C3380CC4-5D6E-409C-BE32-E72D297353CC}">
              <c16:uniqueId val="{00000000-BBEE-461E-8FA5-811D22178AB6}"/>
            </c:ext>
          </c:extLst>
        </c:ser>
        <c:ser>
          <c:idx val="0"/>
          <c:order val="1"/>
          <c:tx>
            <c:strRef>
              <c:f>'2.2'!$C$6</c:f>
              <c:strCache>
                <c:ptCount val="1"/>
                <c:pt idx="0">
                  <c:v>1.halvår 24</c:v>
                </c:pt>
              </c:strCache>
            </c:strRef>
          </c:tx>
          <c:spPr>
            <a:solidFill>
              <a:srgbClr val="0CA3BC"/>
            </a:solidFill>
          </c:spPr>
          <c:invertIfNegative val="0"/>
          <c:cat>
            <c:strRef>
              <c:f>'2.2'!$A$7:$A$9</c:f>
              <c:strCache>
                <c:ptCount val="3"/>
                <c:pt idx="0">
                  <c:v>Store</c:v>
                </c:pt>
                <c:pt idx="1">
                  <c:v>Mellomstore</c:v>
                </c:pt>
                <c:pt idx="2">
                  <c:v>Mindre</c:v>
                </c:pt>
              </c:strCache>
            </c:strRef>
          </c:cat>
          <c:val>
            <c:numRef>
              <c:f>'2.2'!$C$7:$C$9</c:f>
              <c:numCache>
                <c:formatCode>0.0</c:formatCode>
                <c:ptCount val="3"/>
                <c:pt idx="0">
                  <c:v>17</c:v>
                </c:pt>
                <c:pt idx="1">
                  <c:v>11.8</c:v>
                </c:pt>
                <c:pt idx="2">
                  <c:v>9.3000000000000007</c:v>
                </c:pt>
              </c:numCache>
            </c:numRef>
          </c:val>
          <c:extLst>
            <c:ext xmlns:c16="http://schemas.microsoft.com/office/drawing/2014/chart" uri="{C3380CC4-5D6E-409C-BE32-E72D297353CC}">
              <c16:uniqueId val="{00000001-BBEE-461E-8FA5-811D22178AB6}"/>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'2.2'!$D$6</c:f>
              <c:strCache>
                <c:ptCount val="1"/>
              </c:strCache>
            </c:strRef>
          </c:tx>
          <c:invertIfNegative val="0"/>
          <c:cat>
            <c:strRef>
              <c:f>'2.2'!$A$7:$A$9</c:f>
              <c:strCache>
                <c:ptCount val="3"/>
                <c:pt idx="0">
                  <c:v>Store</c:v>
                </c:pt>
                <c:pt idx="1">
                  <c:v>Mellomstore</c:v>
                </c:pt>
                <c:pt idx="2">
                  <c:v>Mindre</c:v>
                </c:pt>
              </c:strCache>
            </c:strRef>
          </c:cat>
          <c:val>
            <c:numRef>
              <c:f>'2.2'!$D$7:$D$9</c:f>
              <c:numCache>
                <c:formatCode>General</c:formatCode>
                <c:ptCount val="3"/>
                <c:pt idx="0">
                  <c:v>0</c:v>
                </c:pt>
              </c:numCache>
            </c:numRef>
          </c:val>
          <c:extLst>
            <c:ext xmlns:c16="http://schemas.microsoft.com/office/drawing/2014/chart" uri="{C3380CC4-5D6E-409C-BE32-E72D297353CC}">
              <c16:uniqueId val="{00000002-BBEE-461E-8FA5-811D22178AB6}"/>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nb-NO"/>
          </a:p>
        </c:txPr>
        <c:crossAx val="1"/>
        <c:crosses val="autoZero"/>
        <c:auto val="1"/>
        <c:lblAlgn val="ctr"/>
        <c:lblOffset val="100"/>
        <c:noMultiLvlLbl val="0"/>
      </c:catAx>
      <c:valAx>
        <c:axId val="1"/>
        <c:scaling>
          <c:orientation val="minMax"/>
          <c:max val="20"/>
          <c:min val="0"/>
        </c:scaling>
        <c:delete val="0"/>
        <c:axPos val="l"/>
        <c:title>
          <c:tx>
            <c:rich>
              <a:bodyPr rot="0" vert="horz"/>
              <a:lstStyle/>
              <a:p>
                <a:pPr>
                  <a:defRPr/>
                </a:pPr>
                <a:r>
                  <a:rPr lang="nb-NO"/>
                  <a:t>Prosent</a:t>
                </a:r>
              </a:p>
            </c:rich>
          </c:tx>
          <c:layout>
            <c:manualLayout>
              <c:xMode val="edge"/>
              <c:yMode val="edge"/>
              <c:x val="6.8435899633043612E-2"/>
              <c:y val="1.4405649951650801E-2"/>
            </c:manualLayout>
          </c:layout>
          <c:overlay val="0"/>
          <c:spPr>
            <a:noFill/>
            <a:ln w="25400">
              <a:noFill/>
            </a:ln>
          </c:spPr>
        </c:title>
        <c:numFmt formatCode="#,##0" sourceLinked="0"/>
        <c:majorTickMark val="in"/>
        <c:minorTickMark val="none"/>
        <c:tickLblPos val="nextTo"/>
        <c:spPr>
          <a:noFill/>
          <a:ln w="3175">
            <a:solidFill>
              <a:schemeClr val="tx1"/>
            </a:solidFill>
          </a:ln>
          <a:effectLst/>
        </c:spPr>
        <c:txPr>
          <a:bodyPr rot="0" vert="horz"/>
          <a:lstStyle/>
          <a:p>
            <a:pPr>
              <a:defRPr/>
            </a:pPr>
            <a:endParaRPr lang="nb-NO"/>
          </a:p>
        </c:txPr>
        <c:crossAx val="811035920"/>
        <c:crosses val="autoZero"/>
        <c:crossBetween val="between"/>
        <c:majorUnit val="5"/>
      </c:valAx>
      <c:valAx>
        <c:axId val="1224851936"/>
        <c:scaling>
          <c:orientation val="minMax"/>
          <c:max val="20"/>
          <c:min val="0"/>
        </c:scaling>
        <c:delete val="0"/>
        <c:axPos val="r"/>
        <c:numFmt formatCode="#,##0" sourceLinked="0"/>
        <c:majorTickMark val="in"/>
        <c:minorTickMark val="none"/>
        <c:tickLblPos val="nextTo"/>
        <c:spPr>
          <a:ln/>
        </c:spPr>
        <c:crossAx val="1224839456"/>
        <c:crosses val="max"/>
        <c:crossBetween val="between"/>
        <c:majorUnit val="5"/>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050708132895344E-2"/>
          <c:y val="6.9507668100894537E-2"/>
          <c:w val="0.90430395878416903"/>
          <c:h val="0.75544945075224113"/>
        </c:manualLayout>
      </c:layout>
      <c:barChart>
        <c:barDir val="col"/>
        <c:grouping val="clustered"/>
        <c:varyColors val="0"/>
        <c:ser>
          <c:idx val="2"/>
          <c:order val="0"/>
          <c:tx>
            <c:strRef>
              <c:f>'3.4'!$C$5</c:f>
              <c:strCache>
                <c:ptCount val="1"/>
                <c:pt idx="0">
                  <c:v>1. halvår  2023</c:v>
                </c:pt>
              </c:strCache>
            </c:strRef>
          </c:tx>
          <c:spPr>
            <a:solidFill>
              <a:srgbClr val="16535B"/>
            </a:solidFill>
          </c:spPr>
          <c:invertIfNegative val="0"/>
          <c:cat>
            <c:strRef>
              <c:f>'3.4'!$A$6:$A$13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'3.4'!$C$6:$C$13</c:f>
              <c:numCache>
                <c:formatCode>0.0</c:formatCode>
                <c:ptCount val="8"/>
                <c:pt idx="0">
                  <c:v>1.3772660483917676</c:v>
                </c:pt>
                <c:pt idx="1">
                  <c:v>2.9173185688923464</c:v>
                </c:pt>
                <c:pt idx="2">
                  <c:v>0.56248372605514074</c:v>
                </c:pt>
                <c:pt idx="3">
                  <c:v>5.1390092241643259E-2</c:v>
                </c:pt>
                <c:pt idx="4">
                  <c:v>-0.41459591977395238</c:v>
                </c:pt>
                <c:pt idx="5">
                  <c:v>0.87278307257083743</c:v>
                </c:pt>
                <c:pt idx="6">
                  <c:v>0.21366531373223641</c:v>
                </c:pt>
                <c:pt idx="7">
                  <c:v>-2.1040910489770304</c:v>
                </c:pt>
              </c:numCache>
            </c:numRef>
          </c:val>
          <c:extLst xmlns:c15="http://schemas.microsoft.com/office/drawing/2012/chart">
            <c:ext xmlns:c16="http://schemas.microsoft.com/office/drawing/2014/chart" uri="{C3380CC4-5D6E-409C-BE32-E72D297353CC}">
              <c16:uniqueId val="{00000003-5F8E-4884-A4D2-246138646631}"/>
            </c:ext>
          </c:extLst>
        </c:ser>
        <c:ser>
          <c:idx val="0"/>
          <c:order val="1"/>
          <c:tx>
            <c:strRef>
              <c:f>'3.4'!$B$5</c:f>
              <c:strCache>
                <c:ptCount val="1"/>
                <c:pt idx="0">
                  <c:v>1. halvår  2024</c:v>
                </c:pt>
              </c:strCache>
            </c:strRef>
          </c:tx>
          <c:spPr>
            <a:solidFill>
              <a:srgbClr val="0CA3BC"/>
            </a:solidFill>
          </c:spPr>
          <c:invertIfNegative val="0"/>
          <c:cat>
            <c:strRef>
              <c:f>'3.4'!$A$6:$A$13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'3.4'!$B$6:$B$13</c:f>
              <c:numCache>
                <c:formatCode>0.0</c:formatCode>
                <c:ptCount val="8"/>
                <c:pt idx="0">
                  <c:v>1.5195057685557956</c:v>
                </c:pt>
                <c:pt idx="1">
                  <c:v>1.9501374089161194</c:v>
                </c:pt>
                <c:pt idx="2">
                  <c:v>0.21109947922313133</c:v>
                </c:pt>
                <c:pt idx="3">
                  <c:v>3.6558363054806087E-2</c:v>
                </c:pt>
                <c:pt idx="4">
                  <c:v>-0.62879389984487055</c:v>
                </c:pt>
                <c:pt idx="5">
                  <c:v>0.91895804960713257</c:v>
                </c:pt>
                <c:pt idx="6">
                  <c:v>-5.705126783699388E-2</c:v>
                </c:pt>
                <c:pt idx="7">
                  <c:v>0.15709870309437157</c:v>
                </c:pt>
              </c:numCache>
            </c:numRef>
          </c:val>
          <c:extLst>
            <c:ext xmlns:c16="http://schemas.microsoft.com/office/drawing/2014/chart" uri="{C3380CC4-5D6E-409C-BE32-E72D297353CC}">
              <c16:uniqueId val="{00000000-5F8E-4884-A4D2-246138646631}"/>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strRef>
              <c:f>'3.4'!$D$5</c:f>
              <c:strCache>
                <c:ptCount val="1"/>
              </c:strCache>
            </c:strRef>
          </c:tx>
          <c:marker>
            <c:symbol val="none"/>
          </c:marker>
          <c:cat>
            <c:strRef>
              <c:f>'3.4'!$A$6:$A$13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'3.4'!$D$6:$D$13</c:f>
              <c:numCache>
                <c:formatCode>General</c:formatCode>
                <c:ptCount val="8"/>
              </c:numCache>
            </c:numRef>
          </c:val>
          <c:smooth val="0"/>
          <c:extLst>
            <c:ext xmlns:c16="http://schemas.microsoft.com/office/drawing/2014/chart" uri="{C3380CC4-5D6E-409C-BE32-E72D297353CC}">
              <c16:uniqueId val="{00000005-5F8E-4884-A4D2-246138646631}"/>
            </c:ext>
          </c:extLst>
        </c:ser>
        <c:dLbls>
          <c:showLegendKey val="0"/>
          <c:showVal val="0"/>
          <c:showCatName val="0"/>
          <c:showSerName val="0"/>
          <c:showPercent val="0"/>
          <c:showBubbleSize val="0"/>
        </c:dLbls>
        <c:marker val="1"/>
        <c:smooth val="0"/>
        <c:axId val="1473235696"/>
        <c:axId val="1473237664"/>
      </c:lineChart>
      <c:catAx>
        <c:axId val="413658496"/>
        <c:scaling>
          <c:orientation val="minMax"/>
        </c:scaling>
        <c:delete val="0"/>
        <c:axPos val="b"/>
        <c:title>
          <c:tx>
            <c:rich>
              <a:bodyPr/>
              <a:lstStyle/>
              <a:p>
                <a:pPr>
                  <a:defRPr/>
                </a:pPr>
                <a:r>
                  <a:rPr lang="nb-NO"/>
                  <a:t>Prosent av GFK</a:t>
                </a:r>
              </a:p>
            </c:rich>
          </c:tx>
          <c:layout>
            <c:manualLayout>
              <c:xMode val="edge"/>
              <c:yMode val="edge"/>
              <c:x val="6.7792492853329831E-4"/>
              <c:y val="2.4677784360764626E-3"/>
            </c:manualLayout>
          </c:layout>
          <c:overlay val="0"/>
        </c:title>
        <c:numFmt formatCode="General" sourceLinked="1"/>
        <c:majorTickMark val="none"/>
        <c:minorTickMark val="none"/>
        <c:tickLblPos val="low"/>
        <c:spPr>
          <a:ln w="3175">
            <a:solidFill>
              <a:schemeClr val="tx1"/>
            </a:solidFill>
          </a:ln>
        </c:spPr>
        <c:txPr>
          <a:bodyPr rot="0" vert="horz"/>
          <a:lstStyle/>
          <a:p>
            <a:pPr>
              <a:defRPr/>
            </a:pPr>
            <a:endParaRPr lang="nb-NO"/>
          </a:p>
        </c:txPr>
        <c:crossAx val="428938368"/>
        <c:crosses val="autoZero"/>
        <c:auto val="1"/>
        <c:lblAlgn val="ctr"/>
        <c:lblOffset val="0"/>
        <c:noMultiLvlLbl val="0"/>
      </c:catAx>
      <c:valAx>
        <c:axId val="428938368"/>
        <c:scaling>
          <c:orientation val="minMax"/>
          <c:max val="5"/>
          <c:min val="-3"/>
        </c:scaling>
        <c:delete val="0"/>
        <c:axPos val="l"/>
        <c:numFmt formatCode="#,##0" sourceLinked="0"/>
        <c:majorTickMark val="in"/>
        <c:minorTickMark val="none"/>
        <c:tickLblPos val="nextTo"/>
        <c:spPr>
          <a:ln w="3175">
            <a:solidFill>
              <a:schemeClr val="tx1"/>
            </a:solidFill>
          </a:ln>
        </c:spPr>
        <c:txPr>
          <a:bodyPr rot="0" vert="horz"/>
          <a:lstStyle/>
          <a:p>
            <a:pPr>
              <a:defRPr/>
            </a:pPr>
            <a:endParaRPr lang="nb-NO"/>
          </a:p>
        </c:txPr>
        <c:crossAx val="413658496"/>
        <c:crosses val="autoZero"/>
        <c:crossBetween val="between"/>
        <c:majorUnit val="2"/>
      </c:valAx>
      <c:valAx>
        <c:axId val="1473237664"/>
        <c:scaling>
          <c:orientation val="minMax"/>
          <c:max val="5"/>
          <c:min val="-3"/>
        </c:scaling>
        <c:delete val="0"/>
        <c:axPos val="r"/>
        <c:numFmt formatCode="General" sourceLinked="1"/>
        <c:majorTickMark val="in"/>
        <c:minorTickMark val="none"/>
        <c:tickLblPos val="nextTo"/>
        <c:spPr>
          <a:ln w="3175">
            <a:solidFill>
              <a:schemeClr val="tx1"/>
            </a:solidFill>
          </a:ln>
        </c:spPr>
        <c:crossAx val="1473235696"/>
        <c:crosses val="max"/>
        <c:crossBetween val="between"/>
        <c:majorUnit val="2"/>
      </c:valAx>
      <c:catAx>
        <c:axId val="1473235696"/>
        <c:scaling>
          <c:orientation val="minMax"/>
        </c:scaling>
        <c:delete val="1"/>
        <c:axPos val="b"/>
        <c:numFmt formatCode="General" sourceLinked="1"/>
        <c:majorTickMark val="out"/>
        <c:minorTickMark val="none"/>
        <c:tickLblPos val="nextTo"/>
        <c:crossAx val="1473237664"/>
        <c:crosses val="autoZero"/>
        <c:auto val="1"/>
        <c:lblAlgn val="ctr"/>
        <c:lblOffset val="100"/>
        <c:noMultiLvlLbl val="0"/>
      </c:catAx>
    </c:plotArea>
    <c:legend>
      <c:legendPos val="tr"/>
      <c:legendEntry>
        <c:idx val="2"/>
        <c:delete val="1"/>
      </c:legendEntry>
      <c:layout>
        <c:manualLayout>
          <c:xMode val="edge"/>
          <c:yMode val="edge"/>
          <c:x val="0.77010316418780989"/>
          <c:y val="2.7524603174603174E-2"/>
          <c:w val="0.17821303587051621"/>
          <c:h val="0.1404515873015873"/>
        </c:manualLayout>
      </c:layout>
      <c:overlay val="0"/>
    </c:legend>
    <c:plotVisOnly val="1"/>
    <c:dispBlanksAs val="gap"/>
    <c:showDLblsOverMax val="0"/>
  </c:chart>
  <c:spPr>
    <a:ln>
      <a:noFill/>
    </a:ln>
  </c:spPr>
  <c:txPr>
    <a:bodyPr/>
    <a:lstStyle/>
    <a:p>
      <a:pPr>
        <a:defRPr sz="6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25522875816996"/>
          <c:y val="6.034575892108749E-2"/>
          <c:w val="0.81304215686274506"/>
          <c:h val="0.50888002408601329"/>
        </c:manualLayout>
      </c:layout>
      <c:lineChart>
        <c:grouping val="standard"/>
        <c:varyColors val="0"/>
        <c:ser>
          <c:idx val="0"/>
          <c:order val="0"/>
          <c:tx>
            <c:strRef>
              <c:f>'3.5'!$A$7</c:f>
              <c:strCache>
                <c:ptCount val="1"/>
                <c:pt idx="0">
                  <c:v>Aksjer og andeler</c:v>
                </c:pt>
              </c:strCache>
            </c:strRef>
          </c:tx>
          <c:spPr>
            <a:ln w="19050" cap="rnd">
              <a:solidFill>
                <a:srgbClr val="16535B"/>
              </a:solidFill>
              <a:round/>
            </a:ln>
            <a:effectLst/>
          </c:spPr>
          <c:marker>
            <c:symbol val="none"/>
          </c:marker>
          <c:cat>
            <c:strRef>
              <c:f>'3.5'!$B$6:$F$6</c:f>
              <c:strCache>
                <c:ptCount val="5"/>
                <c:pt idx="0">
                  <c:v>2020</c:v>
                </c:pt>
                <c:pt idx="1">
                  <c:v>2021</c:v>
                </c:pt>
                <c:pt idx="2">
                  <c:v>2022</c:v>
                </c:pt>
                <c:pt idx="3">
                  <c:v>2023</c:v>
                </c:pt>
                <c:pt idx="4">
                  <c:v>30.06.2024</c:v>
                </c:pt>
              </c:strCache>
            </c:strRef>
          </c:cat>
          <c:val>
            <c:numRef>
              <c:f>'3.5'!$B$7:$F$7</c:f>
              <c:numCache>
                <c:formatCode>0.0</c:formatCode>
                <c:ptCount val="5"/>
                <c:pt idx="0">
                  <c:v>16.812839356089285</c:v>
                </c:pt>
                <c:pt idx="1">
                  <c:v>21.511406390955894</c:v>
                </c:pt>
                <c:pt idx="2">
                  <c:v>20.334550873165018</c:v>
                </c:pt>
                <c:pt idx="3">
                  <c:v>22.183999779513272</c:v>
                </c:pt>
                <c:pt idx="4">
                  <c:v>24.645161870761044</c:v>
                </c:pt>
              </c:numCache>
            </c:numRef>
          </c:val>
          <c:smooth val="0"/>
          <c:extLst>
            <c:ext xmlns:c16="http://schemas.microsoft.com/office/drawing/2014/chart" uri="{C3380CC4-5D6E-409C-BE32-E72D297353CC}">
              <c16:uniqueId val="{00000000-20D4-4A2E-9C24-F5EA8AF5AF59}"/>
            </c:ext>
          </c:extLst>
        </c:ser>
        <c:ser>
          <c:idx val="1"/>
          <c:order val="1"/>
          <c:tx>
            <c:strRef>
              <c:f>'3.5'!$A$8</c:f>
              <c:strCache>
                <c:ptCount val="1"/>
                <c:pt idx="0">
                  <c:v>Rentebærende verdipapirer, virkelig verdi</c:v>
                </c:pt>
              </c:strCache>
            </c:strRef>
          </c:tx>
          <c:spPr>
            <a:ln w="19050" cap="rnd">
              <a:solidFill>
                <a:srgbClr val="0CA3BC"/>
              </a:solidFill>
              <a:round/>
            </a:ln>
            <a:effectLst/>
          </c:spPr>
          <c:marker>
            <c:symbol val="none"/>
          </c:marker>
          <c:cat>
            <c:strRef>
              <c:f>'3.5'!$B$6:$F$6</c:f>
              <c:strCache>
                <c:ptCount val="5"/>
                <c:pt idx="0">
                  <c:v>2020</c:v>
                </c:pt>
                <c:pt idx="1">
                  <c:v>2021</c:v>
                </c:pt>
                <c:pt idx="2">
                  <c:v>2022</c:v>
                </c:pt>
                <c:pt idx="3">
                  <c:v>2023</c:v>
                </c:pt>
                <c:pt idx="4">
                  <c:v>30.06.2024</c:v>
                </c:pt>
              </c:strCache>
            </c:strRef>
          </c:cat>
          <c:val>
            <c:numRef>
              <c:f>'3.5'!$B$8:$F$8</c:f>
              <c:numCache>
                <c:formatCode>0.0</c:formatCode>
                <c:ptCount val="5"/>
                <c:pt idx="0">
                  <c:v>20.505639574680302</c:v>
                </c:pt>
                <c:pt idx="1">
                  <c:v>18.597569714608536</c:v>
                </c:pt>
                <c:pt idx="2">
                  <c:v>15.971534368765933</c:v>
                </c:pt>
                <c:pt idx="3">
                  <c:v>13.130279456678393</c:v>
                </c:pt>
                <c:pt idx="4">
                  <c:v>12.005888663033803</c:v>
                </c:pt>
              </c:numCache>
            </c:numRef>
          </c:val>
          <c:smooth val="0"/>
          <c:extLst>
            <c:ext xmlns:c16="http://schemas.microsoft.com/office/drawing/2014/chart" uri="{C3380CC4-5D6E-409C-BE32-E72D297353CC}">
              <c16:uniqueId val="{00000001-20D4-4A2E-9C24-F5EA8AF5AF59}"/>
            </c:ext>
          </c:extLst>
        </c:ser>
        <c:ser>
          <c:idx val="2"/>
          <c:order val="2"/>
          <c:tx>
            <c:strRef>
              <c:f>'3.5'!$A$9</c:f>
              <c:strCache>
                <c:ptCount val="1"/>
                <c:pt idx="0">
                  <c:v>Rentebærende verdipapirer, amortisert kost</c:v>
                </c:pt>
              </c:strCache>
            </c:strRef>
          </c:tx>
          <c:spPr>
            <a:ln w="19050" cap="rnd">
              <a:solidFill>
                <a:srgbClr val="9EDAE4"/>
              </a:solidFill>
              <a:round/>
            </a:ln>
            <a:effectLst/>
          </c:spPr>
          <c:marker>
            <c:symbol val="none"/>
          </c:marker>
          <c:cat>
            <c:strRef>
              <c:f>'3.5'!$B$6:$F$6</c:f>
              <c:strCache>
                <c:ptCount val="5"/>
                <c:pt idx="0">
                  <c:v>2020</c:v>
                </c:pt>
                <c:pt idx="1">
                  <c:v>2021</c:v>
                </c:pt>
                <c:pt idx="2">
                  <c:v>2022</c:v>
                </c:pt>
                <c:pt idx="3">
                  <c:v>2023</c:v>
                </c:pt>
                <c:pt idx="4">
                  <c:v>30.06.2024</c:v>
                </c:pt>
              </c:strCache>
            </c:strRef>
          </c:cat>
          <c:val>
            <c:numRef>
              <c:f>'3.5'!$B$9:$F$9</c:f>
              <c:numCache>
                <c:formatCode>0.0</c:formatCode>
                <c:ptCount val="5"/>
                <c:pt idx="2">
                  <c:v>13.795587116351706</c:v>
                </c:pt>
                <c:pt idx="3">
                  <c:v>40.880861996854399</c:v>
                </c:pt>
                <c:pt idx="4">
                  <c:v>41.270693345462114</c:v>
                </c:pt>
              </c:numCache>
            </c:numRef>
          </c:val>
          <c:smooth val="0"/>
          <c:extLst>
            <c:ext xmlns:c16="http://schemas.microsoft.com/office/drawing/2014/chart" uri="{C3380CC4-5D6E-409C-BE32-E72D297353CC}">
              <c16:uniqueId val="{00000002-20D4-4A2E-9C24-F5EA8AF5AF59}"/>
            </c:ext>
          </c:extLst>
        </c:ser>
        <c:ser>
          <c:idx val="3"/>
          <c:order val="3"/>
          <c:tx>
            <c:strRef>
              <c:f>'3.5'!$A$10</c:f>
              <c:strCache>
                <c:ptCount val="1"/>
                <c:pt idx="0">
                  <c:v>Obligasjoner, hold til forfall</c:v>
                </c:pt>
              </c:strCache>
            </c:strRef>
          </c:tx>
          <c:spPr>
            <a:ln w="19050" cap="rnd">
              <a:solidFill>
                <a:srgbClr val="9EDAE4"/>
              </a:solidFill>
              <a:prstDash val="sysDash"/>
              <a:round/>
            </a:ln>
            <a:effectLst/>
          </c:spPr>
          <c:marker>
            <c:symbol val="none"/>
          </c:marker>
          <c:cat>
            <c:strRef>
              <c:f>'3.5'!$B$6:$F$6</c:f>
              <c:strCache>
                <c:ptCount val="5"/>
                <c:pt idx="0">
                  <c:v>2020</c:v>
                </c:pt>
                <c:pt idx="1">
                  <c:v>2021</c:v>
                </c:pt>
                <c:pt idx="2">
                  <c:v>2022</c:v>
                </c:pt>
                <c:pt idx="3">
                  <c:v>2023</c:v>
                </c:pt>
                <c:pt idx="4">
                  <c:v>30.06.2024</c:v>
                </c:pt>
              </c:strCache>
            </c:strRef>
          </c:cat>
          <c:val>
            <c:numRef>
              <c:f>'3.5'!$B$10:$F$10</c:f>
              <c:numCache>
                <c:formatCode>0.0</c:formatCode>
                <c:ptCount val="5"/>
                <c:pt idx="0">
                  <c:v>8.7874701697909821</c:v>
                </c:pt>
                <c:pt idx="1">
                  <c:v>7.7370415976304523</c:v>
                </c:pt>
                <c:pt idx="2">
                  <c:v>13.795587116351706</c:v>
                </c:pt>
              </c:numCache>
            </c:numRef>
          </c:val>
          <c:smooth val="0"/>
          <c:extLst>
            <c:ext xmlns:c16="http://schemas.microsoft.com/office/drawing/2014/chart" uri="{C3380CC4-5D6E-409C-BE32-E72D297353CC}">
              <c16:uniqueId val="{00000003-20D4-4A2E-9C24-F5EA8AF5AF59}"/>
            </c:ext>
          </c:extLst>
        </c:ser>
        <c:ser>
          <c:idx val="4"/>
          <c:order val="4"/>
          <c:tx>
            <c:strRef>
              <c:f>'3.5'!$A$11</c:f>
              <c:strCache>
                <c:ptCount val="1"/>
                <c:pt idx="0">
                  <c:v>Utlån og fordringer, amortisert kost</c:v>
                </c:pt>
              </c:strCache>
            </c:strRef>
          </c:tx>
          <c:spPr>
            <a:ln w="19050" cap="rnd">
              <a:solidFill>
                <a:srgbClr val="5B5234"/>
              </a:solidFill>
              <a:round/>
            </a:ln>
            <a:effectLst/>
          </c:spPr>
          <c:marker>
            <c:symbol val="none"/>
          </c:marker>
          <c:cat>
            <c:strRef>
              <c:f>'3.5'!$B$6:$F$6</c:f>
              <c:strCache>
                <c:ptCount val="5"/>
                <c:pt idx="0">
                  <c:v>2020</c:v>
                </c:pt>
                <c:pt idx="1">
                  <c:v>2021</c:v>
                </c:pt>
                <c:pt idx="2">
                  <c:v>2022</c:v>
                </c:pt>
                <c:pt idx="3">
                  <c:v>2023</c:v>
                </c:pt>
                <c:pt idx="4">
                  <c:v>30.06.2024</c:v>
                </c:pt>
              </c:strCache>
            </c:strRef>
          </c:cat>
          <c:val>
            <c:numRef>
              <c:f>'3.5'!$B$11:$F$11</c:f>
              <c:numCache>
                <c:formatCode>0.0</c:formatCode>
                <c:ptCount val="5"/>
                <c:pt idx="0">
                  <c:v>37.194549079985926</c:v>
                </c:pt>
                <c:pt idx="1">
                  <c:v>36.829801574685391</c:v>
                </c:pt>
                <c:pt idx="2">
                  <c:v>33.569756324625637</c:v>
                </c:pt>
                <c:pt idx="3">
                  <c:v>8.6013961028689092</c:v>
                </c:pt>
                <c:pt idx="4">
                  <c:v>8.286898050616875</c:v>
                </c:pt>
              </c:numCache>
            </c:numRef>
          </c:val>
          <c:smooth val="0"/>
          <c:extLst>
            <c:ext xmlns:c16="http://schemas.microsoft.com/office/drawing/2014/chart" uri="{C3380CC4-5D6E-409C-BE32-E72D297353CC}">
              <c16:uniqueId val="{00000004-20D4-4A2E-9C24-F5EA8AF5AF59}"/>
            </c:ext>
          </c:extLst>
        </c:ser>
        <c:ser>
          <c:idx val="5"/>
          <c:order val="5"/>
          <c:tx>
            <c:strRef>
              <c:f>'3.5'!$A$12</c:f>
              <c:strCache>
                <c:ptCount val="1"/>
                <c:pt idx="0">
                  <c:v>Eiendom</c:v>
                </c:pt>
              </c:strCache>
            </c:strRef>
          </c:tx>
          <c:spPr>
            <a:ln w="19050" cap="rnd">
              <a:solidFill>
                <a:srgbClr val="BBAA66"/>
              </a:solidFill>
              <a:round/>
            </a:ln>
            <a:effectLst/>
          </c:spPr>
          <c:marker>
            <c:symbol val="none"/>
          </c:marker>
          <c:cat>
            <c:strRef>
              <c:f>'3.5'!$B$6:$F$6</c:f>
              <c:strCache>
                <c:ptCount val="5"/>
                <c:pt idx="0">
                  <c:v>2020</c:v>
                </c:pt>
                <c:pt idx="1">
                  <c:v>2021</c:v>
                </c:pt>
                <c:pt idx="2">
                  <c:v>2022</c:v>
                </c:pt>
                <c:pt idx="3">
                  <c:v>2023</c:v>
                </c:pt>
                <c:pt idx="4">
                  <c:v>30.06.2024</c:v>
                </c:pt>
              </c:strCache>
            </c:strRef>
          </c:cat>
          <c:val>
            <c:numRef>
              <c:f>'3.5'!$B$12:$F$12</c:f>
              <c:numCache>
                <c:formatCode>0.0</c:formatCode>
                <c:ptCount val="5"/>
                <c:pt idx="0">
                  <c:v>11.787690482367106</c:v>
                </c:pt>
                <c:pt idx="1">
                  <c:v>12.365462056224384</c:v>
                </c:pt>
                <c:pt idx="2">
                  <c:v>12.776552096975191</c:v>
                </c:pt>
                <c:pt idx="3">
                  <c:v>10.722010238378193</c:v>
                </c:pt>
                <c:pt idx="4">
                  <c:v>10.5051406424618</c:v>
                </c:pt>
              </c:numCache>
            </c:numRef>
          </c:val>
          <c:smooth val="0"/>
          <c:extLst>
            <c:ext xmlns:c16="http://schemas.microsoft.com/office/drawing/2014/chart" uri="{C3380CC4-5D6E-409C-BE32-E72D297353CC}">
              <c16:uniqueId val="{00000005-20D4-4A2E-9C24-F5EA8AF5AF59}"/>
            </c:ext>
          </c:extLst>
        </c:ser>
        <c:ser>
          <c:idx val="6"/>
          <c:order val="6"/>
          <c:tx>
            <c:strRef>
              <c:f>'3.5'!$A$13</c:f>
              <c:strCache>
                <c:ptCount val="1"/>
                <c:pt idx="0">
                  <c:v>Øvrig</c:v>
                </c:pt>
              </c:strCache>
            </c:strRef>
          </c:tx>
          <c:spPr>
            <a:ln w="19050" cap="rnd">
              <a:solidFill>
                <a:srgbClr val="F4EDBF"/>
              </a:solidFill>
              <a:round/>
            </a:ln>
            <a:effectLst/>
          </c:spPr>
          <c:marker>
            <c:symbol val="none"/>
          </c:marker>
          <c:cat>
            <c:strRef>
              <c:f>'3.5'!$B$6:$F$6</c:f>
              <c:strCache>
                <c:ptCount val="5"/>
                <c:pt idx="0">
                  <c:v>2020</c:v>
                </c:pt>
                <c:pt idx="1">
                  <c:v>2021</c:v>
                </c:pt>
                <c:pt idx="2">
                  <c:v>2022</c:v>
                </c:pt>
                <c:pt idx="3">
                  <c:v>2023</c:v>
                </c:pt>
                <c:pt idx="4">
                  <c:v>30.06.2024</c:v>
                </c:pt>
              </c:strCache>
            </c:strRef>
          </c:cat>
          <c:val>
            <c:numRef>
              <c:f>'3.5'!$B$13:$F$13</c:f>
              <c:numCache>
                <c:formatCode>0.0</c:formatCode>
                <c:ptCount val="5"/>
                <c:pt idx="0">
                  <c:v>4.9118113370863972</c:v>
                </c:pt>
                <c:pt idx="1">
                  <c:v>2.9587186658953484</c:v>
                </c:pt>
                <c:pt idx="2">
                  <c:v>3.5520192201165117</c:v>
                </c:pt>
                <c:pt idx="3">
                  <c:v>4.4814524257068271</c:v>
                </c:pt>
                <c:pt idx="4">
                  <c:v>3.2862174276643659</c:v>
                </c:pt>
              </c:numCache>
            </c:numRef>
          </c:val>
          <c:smooth val="0"/>
          <c:extLst>
            <c:ext xmlns:c16="http://schemas.microsoft.com/office/drawing/2014/chart" uri="{C3380CC4-5D6E-409C-BE32-E72D297353CC}">
              <c16:uniqueId val="{00000004-B73D-4E2C-B8C9-17EF9EAC33DB}"/>
            </c:ext>
          </c:extLst>
        </c:ser>
        <c:dLbls>
          <c:showLegendKey val="0"/>
          <c:showVal val="0"/>
          <c:showCatName val="0"/>
          <c:showSerName val="0"/>
          <c:showPercent val="0"/>
          <c:showBubbleSize val="0"/>
        </c:dLbls>
        <c:marker val="1"/>
        <c:smooth val="0"/>
        <c:axId val="859665848"/>
        <c:axId val="859658960"/>
      </c:lineChart>
      <c:lineChart>
        <c:grouping val="standard"/>
        <c:varyColors val="0"/>
        <c:ser>
          <c:idx val="7"/>
          <c:order val="7"/>
          <c:tx>
            <c:v>0</c:v>
          </c:tx>
          <c:spPr>
            <a:ln w="28575" cap="rnd">
              <a:solidFill>
                <a:schemeClr val="accent2">
                  <a:lumMod val="60000"/>
                </a:schemeClr>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FF82-4B70-827E-5055E308B142}"/>
            </c:ext>
          </c:extLst>
        </c:ser>
        <c:dLbls>
          <c:showLegendKey val="0"/>
          <c:showVal val="0"/>
          <c:showCatName val="0"/>
          <c:showSerName val="0"/>
          <c:showPercent val="0"/>
          <c:showBubbleSize val="0"/>
        </c:dLbls>
        <c:marker val="1"/>
        <c:smooth val="0"/>
        <c:axId val="1479675263"/>
        <c:axId val="1479683423"/>
      </c:lineChart>
      <c:catAx>
        <c:axId val="859665848"/>
        <c:scaling>
          <c:orientation val="minMax"/>
        </c:scaling>
        <c:delete val="0"/>
        <c:axPos val="b"/>
        <c:title>
          <c:tx>
            <c:rich>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3.699087973715529E-3"/>
              <c:y val="4.0491053935803965E-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cap="flat" cmpd="sng" algn="ctr">
            <a:solidFill>
              <a:schemeClr val="tx1"/>
            </a:solidFill>
            <a:round/>
          </a:ln>
          <a:effectLst/>
        </c:spPr>
        <c:txPr>
          <a:bodyPr rot="-3180000" spcFirstLastPara="1" vertOverflow="ellipsis"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58960"/>
        <c:crosses val="autoZero"/>
        <c:auto val="1"/>
        <c:lblAlgn val="ctr"/>
        <c:lblOffset val="100"/>
        <c:noMultiLvlLbl val="0"/>
      </c:catAx>
      <c:valAx>
        <c:axId val="859658960"/>
        <c:scaling>
          <c:orientation val="minMax"/>
          <c:max val="50"/>
        </c:scaling>
        <c:delete val="0"/>
        <c:axPos val="l"/>
        <c:majorGridlines>
          <c:spPr>
            <a:ln w="9525" cap="flat" cmpd="sng" algn="ctr">
              <a:noFill/>
              <a:round/>
            </a:ln>
            <a:effectLst/>
          </c:spPr>
        </c:majorGridlines>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65848"/>
        <c:crosses val="autoZero"/>
        <c:crossBetween val="midCat"/>
        <c:majorUnit val="10"/>
      </c:valAx>
      <c:valAx>
        <c:axId val="1479683423"/>
        <c:scaling>
          <c:orientation val="minMax"/>
          <c:max val="5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479675263"/>
        <c:crosses val="max"/>
        <c:crossBetween val="between"/>
      </c:valAx>
      <c:catAx>
        <c:axId val="1479675263"/>
        <c:scaling>
          <c:orientation val="minMax"/>
        </c:scaling>
        <c:delete val="1"/>
        <c:axPos val="b"/>
        <c:majorTickMark val="out"/>
        <c:minorTickMark val="none"/>
        <c:tickLblPos val="nextTo"/>
        <c:crossAx val="1479683423"/>
        <c:crosses val="autoZero"/>
        <c:auto val="1"/>
        <c:lblAlgn val="ctr"/>
        <c:lblOffset val="100"/>
        <c:noMultiLvlLbl val="0"/>
      </c:catAx>
      <c:spPr>
        <a:noFill/>
        <a:ln>
          <a:noFill/>
        </a:ln>
        <a:effectLst/>
      </c:spPr>
    </c:plotArea>
    <c:legend>
      <c:legendPos val="b"/>
      <c:legendEntry>
        <c:idx val="7"/>
        <c:delete val="1"/>
      </c:legendEntry>
      <c:layout>
        <c:manualLayout>
          <c:xMode val="edge"/>
          <c:yMode val="edge"/>
          <c:x val="6.4738562091502924E-4"/>
          <c:y val="0.73365080340834254"/>
          <c:w val="0.98955326522399789"/>
          <c:h val="0.2663491965916574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315239031879"/>
          <c:y val="8.5674603174603181E-2"/>
          <c:w val="0.77648588356640835"/>
          <c:h val="0.57426547619047619"/>
        </c:manualLayout>
      </c:layout>
      <c:lineChart>
        <c:grouping val="standard"/>
        <c:varyColors val="0"/>
        <c:ser>
          <c:idx val="0"/>
          <c:order val="0"/>
          <c:tx>
            <c:strRef>
              <c:f>'3.6'!$A$7</c:f>
              <c:strCache>
                <c:ptCount val="1"/>
                <c:pt idx="0">
                  <c:v>Aksjer og andeler</c:v>
                </c:pt>
              </c:strCache>
            </c:strRef>
          </c:tx>
          <c:spPr>
            <a:ln w="19050" cap="rnd">
              <a:solidFill>
                <a:srgbClr val="16535B"/>
              </a:solidFill>
              <a:round/>
            </a:ln>
            <a:effectLst/>
          </c:spPr>
          <c:marker>
            <c:symbol val="none"/>
          </c:marker>
          <c:cat>
            <c:strRef>
              <c:f>'3.6'!$B$6:$F$6</c:f>
              <c:strCache>
                <c:ptCount val="5"/>
                <c:pt idx="0">
                  <c:v>2020</c:v>
                </c:pt>
                <c:pt idx="1">
                  <c:v>2021</c:v>
                </c:pt>
                <c:pt idx="2">
                  <c:v>2022</c:v>
                </c:pt>
                <c:pt idx="3">
                  <c:v>2023</c:v>
                </c:pt>
                <c:pt idx="4">
                  <c:v>30.06.2024</c:v>
                </c:pt>
              </c:strCache>
            </c:strRef>
          </c:cat>
          <c:val>
            <c:numRef>
              <c:f>'3.6'!$B$7:$F$7</c:f>
              <c:numCache>
                <c:formatCode>0.0</c:formatCode>
                <c:ptCount val="5"/>
                <c:pt idx="0">
                  <c:v>63.088548729006021</c:v>
                </c:pt>
                <c:pt idx="1">
                  <c:v>65.911885374903534</c:v>
                </c:pt>
                <c:pt idx="2">
                  <c:v>64.052464642075364</c:v>
                </c:pt>
                <c:pt idx="3">
                  <c:v>66.239034452249186</c:v>
                </c:pt>
                <c:pt idx="4">
                  <c:v>68.653898849470849</c:v>
                </c:pt>
              </c:numCache>
            </c:numRef>
          </c:val>
          <c:smooth val="0"/>
          <c:extLst>
            <c:ext xmlns:c16="http://schemas.microsoft.com/office/drawing/2014/chart" uri="{C3380CC4-5D6E-409C-BE32-E72D297353CC}">
              <c16:uniqueId val="{00000000-4043-423C-84F9-26B4457EB2A1}"/>
            </c:ext>
          </c:extLst>
        </c:ser>
        <c:ser>
          <c:idx val="1"/>
          <c:order val="1"/>
          <c:tx>
            <c:strRef>
              <c:f>'3.6'!$A$8</c:f>
              <c:strCache>
                <c:ptCount val="1"/>
                <c:pt idx="0">
                  <c:v>Rentebærende verdipapirer, virkelig verdi</c:v>
                </c:pt>
              </c:strCache>
            </c:strRef>
          </c:tx>
          <c:spPr>
            <a:ln w="19050" cap="rnd">
              <a:solidFill>
                <a:srgbClr val="0CA3BC"/>
              </a:solidFill>
              <a:round/>
            </a:ln>
            <a:effectLst/>
          </c:spPr>
          <c:marker>
            <c:symbol val="none"/>
          </c:marker>
          <c:cat>
            <c:strRef>
              <c:f>'3.6'!$B$6:$F$6</c:f>
              <c:strCache>
                <c:ptCount val="5"/>
                <c:pt idx="0">
                  <c:v>2020</c:v>
                </c:pt>
                <c:pt idx="1">
                  <c:v>2021</c:v>
                </c:pt>
                <c:pt idx="2">
                  <c:v>2022</c:v>
                </c:pt>
                <c:pt idx="3">
                  <c:v>2023</c:v>
                </c:pt>
                <c:pt idx="4">
                  <c:v>30.06.2024</c:v>
                </c:pt>
              </c:strCache>
            </c:strRef>
          </c:cat>
          <c:val>
            <c:numRef>
              <c:f>'3.6'!$B$8:$F$8</c:f>
              <c:numCache>
                <c:formatCode>0.0</c:formatCode>
                <c:ptCount val="5"/>
                <c:pt idx="0">
                  <c:v>33.568780440568304</c:v>
                </c:pt>
                <c:pt idx="1">
                  <c:v>30.192493803890287</c:v>
                </c:pt>
                <c:pt idx="2">
                  <c:v>30.954923607789649</c:v>
                </c:pt>
                <c:pt idx="3">
                  <c:v>29.381001050595589</c:v>
                </c:pt>
                <c:pt idx="4">
                  <c:v>27.691571180425857</c:v>
                </c:pt>
              </c:numCache>
            </c:numRef>
          </c:val>
          <c:smooth val="0"/>
          <c:extLst>
            <c:ext xmlns:c16="http://schemas.microsoft.com/office/drawing/2014/chart" uri="{C3380CC4-5D6E-409C-BE32-E72D297353CC}">
              <c16:uniqueId val="{00000001-4043-423C-84F9-26B4457EB2A1}"/>
            </c:ext>
          </c:extLst>
        </c:ser>
        <c:ser>
          <c:idx val="2"/>
          <c:order val="2"/>
          <c:tx>
            <c:strRef>
              <c:f>'3.6'!$A$9</c:f>
              <c:strCache>
                <c:ptCount val="1"/>
                <c:pt idx="0">
                  <c:v>Øvrig</c:v>
                </c:pt>
              </c:strCache>
            </c:strRef>
          </c:tx>
          <c:spPr>
            <a:ln w="19050" cap="rnd">
              <a:solidFill>
                <a:srgbClr val="F4EDBF"/>
              </a:solidFill>
              <a:round/>
            </a:ln>
            <a:effectLst/>
          </c:spPr>
          <c:marker>
            <c:symbol val="none"/>
          </c:marker>
          <c:cat>
            <c:strRef>
              <c:f>'3.6'!$B$6:$F$6</c:f>
              <c:strCache>
                <c:ptCount val="5"/>
                <c:pt idx="0">
                  <c:v>2020</c:v>
                </c:pt>
                <c:pt idx="1">
                  <c:v>2021</c:v>
                </c:pt>
                <c:pt idx="2">
                  <c:v>2022</c:v>
                </c:pt>
                <c:pt idx="3">
                  <c:v>2023</c:v>
                </c:pt>
                <c:pt idx="4">
                  <c:v>30.06.2024</c:v>
                </c:pt>
              </c:strCache>
            </c:strRef>
          </c:cat>
          <c:val>
            <c:numRef>
              <c:f>'3.6'!$B$9:$F$9</c:f>
              <c:numCache>
                <c:formatCode>0.0</c:formatCode>
                <c:ptCount val="5"/>
                <c:pt idx="0">
                  <c:v>3.3426708304256723</c:v>
                </c:pt>
                <c:pt idx="1">
                  <c:v>3.8956208212061743</c:v>
                </c:pt>
                <c:pt idx="2">
                  <c:v>4.9926117501349916</c:v>
                </c:pt>
                <c:pt idx="3">
                  <c:v>4.3799644971552274</c:v>
                </c:pt>
                <c:pt idx="4">
                  <c:v>3.6545299701032992</c:v>
                </c:pt>
              </c:numCache>
            </c:numRef>
          </c:val>
          <c:smooth val="0"/>
          <c:extLst>
            <c:ext xmlns:c16="http://schemas.microsoft.com/office/drawing/2014/chart" uri="{C3380CC4-5D6E-409C-BE32-E72D297353CC}">
              <c16:uniqueId val="{00000002-4043-423C-84F9-26B4457EB2A1}"/>
            </c:ext>
          </c:extLst>
        </c:ser>
        <c:dLbls>
          <c:showLegendKey val="0"/>
          <c:showVal val="0"/>
          <c:showCatName val="0"/>
          <c:showSerName val="0"/>
          <c:showPercent val="0"/>
          <c:showBubbleSize val="0"/>
        </c:dLbls>
        <c:marker val="1"/>
        <c:smooth val="0"/>
        <c:axId val="859665848"/>
        <c:axId val="859658960"/>
      </c:lineChart>
      <c:lineChart>
        <c:grouping val="standard"/>
        <c:varyColors val="0"/>
        <c:ser>
          <c:idx val="3"/>
          <c:order val="3"/>
          <c:tx>
            <c:v>0</c:v>
          </c:tx>
          <c:spPr>
            <a:ln w="28575" cap="rnd">
              <a:solidFill>
                <a:schemeClr val="accent4"/>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8D2B-4003-9353-5FC437F43F09}"/>
            </c:ext>
          </c:extLst>
        </c:ser>
        <c:dLbls>
          <c:showLegendKey val="0"/>
          <c:showVal val="0"/>
          <c:showCatName val="0"/>
          <c:showSerName val="0"/>
          <c:showPercent val="0"/>
          <c:showBubbleSize val="0"/>
        </c:dLbls>
        <c:marker val="1"/>
        <c:smooth val="0"/>
        <c:axId val="807797456"/>
        <c:axId val="807800336"/>
      </c:lineChart>
      <c:catAx>
        <c:axId val="859665848"/>
        <c:scaling>
          <c:orientation val="minMax"/>
        </c:scaling>
        <c:delete val="0"/>
        <c:axPos val="b"/>
        <c:title>
          <c:tx>
            <c:rich>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4.0308959650734522E-3"/>
              <c:y val="2.7472222222222047E-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cap="flat" cmpd="sng" algn="ctr">
            <a:solidFill>
              <a:schemeClr val="tx1"/>
            </a:solidFill>
            <a:round/>
          </a:ln>
          <a:effectLst/>
        </c:spPr>
        <c:txPr>
          <a:bodyPr rot="-3180000" spcFirstLastPara="1" vertOverflow="ellipsis"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58960"/>
        <c:crosses val="autoZero"/>
        <c:auto val="1"/>
        <c:lblAlgn val="ctr"/>
        <c:lblOffset val="100"/>
        <c:noMultiLvlLbl val="0"/>
      </c:catAx>
      <c:valAx>
        <c:axId val="859658960"/>
        <c:scaling>
          <c:orientation val="minMax"/>
          <c:max val="80"/>
        </c:scaling>
        <c:delete val="0"/>
        <c:axPos val="l"/>
        <c:majorGridlines>
          <c:spPr>
            <a:ln w="9525" cap="flat" cmpd="sng" algn="ctr">
              <a:noFill/>
              <a:round/>
            </a:ln>
            <a:effectLst/>
          </c:spPr>
        </c:majorGridlines>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65848"/>
        <c:crosses val="autoZero"/>
        <c:crossBetween val="midCat"/>
        <c:majorUnit val="20"/>
      </c:valAx>
      <c:valAx>
        <c:axId val="807800336"/>
        <c:scaling>
          <c:orientation val="minMax"/>
          <c:max val="8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07797456"/>
        <c:crosses val="max"/>
        <c:crossBetween val="between"/>
        <c:majorUnit val="20"/>
      </c:valAx>
      <c:catAx>
        <c:axId val="807797456"/>
        <c:scaling>
          <c:orientation val="minMax"/>
        </c:scaling>
        <c:delete val="1"/>
        <c:axPos val="b"/>
        <c:majorTickMark val="out"/>
        <c:minorTickMark val="none"/>
        <c:tickLblPos val="nextTo"/>
        <c:crossAx val="807800336"/>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10572950435306185"/>
          <c:y val="0.82062449376316227"/>
          <c:w val="0.83937372883472239"/>
          <c:h val="0.1742321399643609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6509477124183"/>
          <c:y val="6.903452380952381E-2"/>
          <c:w val="0.81459999999999999"/>
          <c:h val="0.58681984126984132"/>
        </c:manualLayout>
      </c:layout>
      <c:lineChart>
        <c:grouping val="standard"/>
        <c:varyColors val="0"/>
        <c:ser>
          <c:idx val="0"/>
          <c:order val="0"/>
          <c:tx>
            <c:strRef>
              <c:f>'3.7'!$A$6</c:f>
              <c:strCache>
                <c:ptCount val="1"/>
                <c:pt idx="0">
                  <c:v>Private </c:v>
                </c:pt>
              </c:strCache>
            </c:strRef>
          </c:tx>
          <c:spPr>
            <a:ln w="19050" cap="rnd">
              <a:solidFill>
                <a:srgbClr val="16535B"/>
              </a:solidFill>
              <a:round/>
            </a:ln>
            <a:effectLst/>
          </c:spPr>
          <c:marker>
            <c:symbol val="none"/>
          </c:marker>
          <c:cat>
            <c:strRef>
              <c:f>'3.7'!$B$5:$H$5</c:f>
              <c:strCache>
                <c:ptCount val="7"/>
                <c:pt idx="0">
                  <c:v>2020</c:v>
                </c:pt>
                <c:pt idx="1">
                  <c:v>2021</c:v>
                </c:pt>
                <c:pt idx="2">
                  <c:v>2022</c:v>
                </c:pt>
                <c:pt idx="3">
                  <c:v>2023</c:v>
                </c:pt>
                <c:pt idx="5">
                  <c:v>1. halvår  2023*</c:v>
                </c:pt>
                <c:pt idx="6">
                  <c:v>1. halvår  2024*</c:v>
                </c:pt>
              </c:strCache>
            </c:strRef>
          </c:cat>
          <c:val>
            <c:numRef>
              <c:f>'3.7'!$B$6:$H$6</c:f>
              <c:numCache>
                <c:formatCode>0.0</c:formatCode>
                <c:ptCount val="7"/>
                <c:pt idx="0">
                  <c:v>8.7429000000000006</c:v>
                </c:pt>
                <c:pt idx="1">
                  <c:v>9.4722000000000008</c:v>
                </c:pt>
                <c:pt idx="2">
                  <c:v>-5.5488</c:v>
                </c:pt>
                <c:pt idx="3">
                  <c:v>9.9200999999999997</c:v>
                </c:pt>
                <c:pt idx="5" formatCode="_(* #\ ##0.0_);_(* \(#\ ##0.0\);_(* &quot;-&quot;??_);_(@_)">
                  <c:v>10.960900000000001</c:v>
                </c:pt>
                <c:pt idx="6" formatCode="_(* #\ ##0.0_);_(* \(#\ ##0.0\);_(* &quot;-&quot;??_);_(@_)">
                  <c:v>12.301399999999999</c:v>
                </c:pt>
              </c:numCache>
            </c:numRef>
          </c:val>
          <c:smooth val="0"/>
          <c:extLst>
            <c:ext xmlns:c16="http://schemas.microsoft.com/office/drawing/2014/chart" uri="{C3380CC4-5D6E-409C-BE32-E72D297353CC}">
              <c16:uniqueId val="{00000000-20D4-4A2E-9C24-F5EA8AF5AF59}"/>
            </c:ext>
          </c:extLst>
        </c:ser>
        <c:ser>
          <c:idx val="1"/>
          <c:order val="1"/>
          <c:tx>
            <c:strRef>
              <c:f>'3.7'!$A$7</c:f>
              <c:strCache>
                <c:ptCount val="1"/>
                <c:pt idx="0">
                  <c:v>Kommunale </c:v>
                </c:pt>
              </c:strCache>
            </c:strRef>
          </c:tx>
          <c:spPr>
            <a:ln w="19050" cap="rnd">
              <a:solidFill>
                <a:srgbClr val="0CA3BC"/>
              </a:solidFill>
              <a:round/>
            </a:ln>
            <a:effectLst/>
          </c:spPr>
          <c:marker>
            <c:symbol val="none"/>
          </c:marker>
          <c:cat>
            <c:strRef>
              <c:f>'3.7'!$B$5:$H$5</c:f>
              <c:strCache>
                <c:ptCount val="7"/>
                <c:pt idx="0">
                  <c:v>2020</c:v>
                </c:pt>
                <c:pt idx="1">
                  <c:v>2021</c:v>
                </c:pt>
                <c:pt idx="2">
                  <c:v>2022</c:v>
                </c:pt>
                <c:pt idx="3">
                  <c:v>2023</c:v>
                </c:pt>
                <c:pt idx="5">
                  <c:v>1. halvår  2023*</c:v>
                </c:pt>
                <c:pt idx="6">
                  <c:v>1. halvår  2024*</c:v>
                </c:pt>
              </c:strCache>
            </c:strRef>
          </c:cat>
          <c:val>
            <c:numRef>
              <c:f>'3.7'!$B$7:$H$7</c:f>
              <c:numCache>
                <c:formatCode>0.0</c:formatCode>
                <c:ptCount val="7"/>
                <c:pt idx="0">
                  <c:v>6.7576999999999998</c:v>
                </c:pt>
                <c:pt idx="1">
                  <c:v>8.2089999999999996</c:v>
                </c:pt>
                <c:pt idx="2">
                  <c:v>-4.7652000000000001</c:v>
                </c:pt>
                <c:pt idx="3">
                  <c:v>7.3331999999999997</c:v>
                </c:pt>
                <c:pt idx="5">
                  <c:v>8.7730999999999995</c:v>
                </c:pt>
                <c:pt idx="6" formatCode="_(* #\ ##0.0_);_(* \(#\ ##0.0\);_(* &quot;-&quot;??_);_(@_)">
                  <c:v>10.0069</c:v>
                </c:pt>
              </c:numCache>
            </c:numRef>
          </c:val>
          <c:smooth val="0"/>
          <c:extLst>
            <c:ext xmlns:c16="http://schemas.microsoft.com/office/drawing/2014/chart" uri="{C3380CC4-5D6E-409C-BE32-E72D297353CC}">
              <c16:uniqueId val="{00000001-20D4-4A2E-9C24-F5EA8AF5AF59}"/>
            </c:ext>
          </c:extLst>
        </c:ser>
        <c:ser>
          <c:idx val="2"/>
          <c:order val="2"/>
          <c:tx>
            <c:strRef>
              <c:f>'3.7'!$A$8</c:f>
              <c:strCache>
                <c:ptCount val="1"/>
                <c:pt idx="0">
                  <c:v>Pensjonskasser</c:v>
                </c:pt>
              </c:strCache>
            </c:strRef>
          </c:tx>
          <c:spPr>
            <a:ln w="19050" cap="rnd">
              <a:solidFill>
                <a:srgbClr val="9EDAE4"/>
              </a:solidFill>
              <a:round/>
            </a:ln>
            <a:effectLst/>
          </c:spPr>
          <c:marker>
            <c:symbol val="none"/>
          </c:marker>
          <c:cat>
            <c:strRef>
              <c:f>'3.7'!$B$5:$H$5</c:f>
              <c:strCache>
                <c:ptCount val="7"/>
                <c:pt idx="0">
                  <c:v>2020</c:v>
                </c:pt>
                <c:pt idx="1">
                  <c:v>2021</c:v>
                </c:pt>
                <c:pt idx="2">
                  <c:v>2022</c:v>
                </c:pt>
                <c:pt idx="3">
                  <c:v>2023</c:v>
                </c:pt>
                <c:pt idx="5">
                  <c:v>1. halvår  2023*</c:v>
                </c:pt>
                <c:pt idx="6">
                  <c:v>1. halvår  2024*</c:v>
                </c:pt>
              </c:strCache>
            </c:strRef>
          </c:cat>
          <c:val>
            <c:numRef>
              <c:f>'3.7'!$B$8:$H$8</c:f>
              <c:numCache>
                <c:formatCode>0.0</c:formatCode>
                <c:ptCount val="7"/>
                <c:pt idx="0">
                  <c:v>7.8506999999999998</c:v>
                </c:pt>
                <c:pt idx="1">
                  <c:v>8.8856999999999999</c:v>
                </c:pt>
                <c:pt idx="2">
                  <c:v>-5.1726999999999999</c:v>
                </c:pt>
                <c:pt idx="3">
                  <c:v>8.6430000000000007</c:v>
                </c:pt>
                <c:pt idx="5">
                  <c:v>9.8853000000000009</c:v>
                </c:pt>
                <c:pt idx="6" formatCode="_(* #\ ##0.0_);_(* \(#\ ##0.0\);_(* &quot;-&quot;??_);_(@_)">
                  <c:v>11.1637</c:v>
                </c:pt>
              </c:numCache>
            </c:numRef>
          </c:val>
          <c:smooth val="0"/>
          <c:extLst>
            <c:ext xmlns:c16="http://schemas.microsoft.com/office/drawing/2014/chart" uri="{C3380CC4-5D6E-409C-BE32-E72D297353CC}">
              <c16:uniqueId val="{00000002-20D4-4A2E-9C24-F5EA8AF5AF59}"/>
            </c:ext>
          </c:extLst>
        </c:ser>
        <c:ser>
          <c:idx val="3"/>
          <c:order val="3"/>
          <c:tx>
            <c:strRef>
              <c:f>'3.7'!$A$9</c:f>
              <c:strCache>
                <c:ptCount val="1"/>
                <c:pt idx="0">
                  <c:v>Livsforsikringsforetak</c:v>
                </c:pt>
              </c:strCache>
            </c:strRef>
          </c:tx>
          <c:spPr>
            <a:ln w="19050" cap="rnd">
              <a:solidFill>
                <a:srgbClr val="5B5234"/>
              </a:solidFill>
              <a:round/>
            </a:ln>
            <a:effectLst/>
          </c:spPr>
          <c:marker>
            <c:symbol val="none"/>
          </c:marker>
          <c:cat>
            <c:strRef>
              <c:f>'3.7'!$B$5:$H$5</c:f>
              <c:strCache>
                <c:ptCount val="7"/>
                <c:pt idx="0">
                  <c:v>2020</c:v>
                </c:pt>
                <c:pt idx="1">
                  <c:v>2021</c:v>
                </c:pt>
                <c:pt idx="2">
                  <c:v>2022</c:v>
                </c:pt>
                <c:pt idx="3">
                  <c:v>2023</c:v>
                </c:pt>
                <c:pt idx="5">
                  <c:v>1. halvår  2023*</c:v>
                </c:pt>
                <c:pt idx="6">
                  <c:v>1. halvår  2024*</c:v>
                </c:pt>
              </c:strCache>
            </c:strRef>
          </c:cat>
          <c:val>
            <c:numRef>
              <c:f>'3.7'!$B$9:$H$9</c:f>
              <c:numCache>
                <c:formatCode>0.0</c:formatCode>
                <c:ptCount val="7"/>
                <c:pt idx="0">
                  <c:v>4.2555915114240337</c:v>
                </c:pt>
                <c:pt idx="1">
                  <c:v>7.0995277930769385</c:v>
                </c:pt>
                <c:pt idx="2">
                  <c:v>-0.69279035596265992</c:v>
                </c:pt>
                <c:pt idx="3">
                  <c:v>4.8693171394781274</c:v>
                </c:pt>
                <c:pt idx="5" formatCode="_(* #\ ##0.0_);_(* \(#\ ##0.0\);_(* &quot;-&quot;??_);_(@_)">
                  <c:v>6.3364357477940114</c:v>
                </c:pt>
                <c:pt idx="6" formatCode="_(* #\ ##0.0_);_(* \(#\ ##0.0\);_(* &quot;-&quot;??_);_(@_)">
                  <c:v>7.6007359390661167</c:v>
                </c:pt>
              </c:numCache>
            </c:numRef>
          </c:val>
          <c:smooth val="0"/>
          <c:extLst>
            <c:ext xmlns:c16="http://schemas.microsoft.com/office/drawing/2014/chart" uri="{C3380CC4-5D6E-409C-BE32-E72D297353CC}">
              <c16:uniqueId val="{00000003-20D4-4A2E-9C24-F5EA8AF5AF59}"/>
            </c:ext>
          </c:extLst>
        </c:ser>
        <c:dLbls>
          <c:showLegendKey val="0"/>
          <c:showVal val="0"/>
          <c:showCatName val="0"/>
          <c:showSerName val="0"/>
          <c:showPercent val="0"/>
          <c:showBubbleSize val="0"/>
        </c:dLbls>
        <c:marker val="1"/>
        <c:smooth val="0"/>
        <c:axId val="859665848"/>
        <c:axId val="859658960"/>
      </c:lineChart>
      <c:lineChart>
        <c:grouping val="standard"/>
        <c:varyColors val="0"/>
        <c:ser>
          <c:idx val="4"/>
          <c:order val="4"/>
          <c:tx>
            <c:v>0</c:v>
          </c:tx>
          <c:spPr>
            <a:ln w="28575" cap="rnd">
              <a:solidFill>
                <a:schemeClr val="accent5"/>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9-9D40-4658-98EF-AC6875F75BDB}"/>
            </c:ext>
          </c:extLst>
        </c:ser>
        <c:dLbls>
          <c:showLegendKey val="0"/>
          <c:showVal val="0"/>
          <c:showCatName val="0"/>
          <c:showSerName val="0"/>
          <c:showPercent val="0"/>
          <c:showBubbleSize val="0"/>
        </c:dLbls>
        <c:marker val="1"/>
        <c:smooth val="0"/>
        <c:axId val="1459432240"/>
        <c:axId val="1459431760"/>
      </c:lineChart>
      <c:catAx>
        <c:axId val="859665848"/>
        <c:scaling>
          <c:orientation val="minMax"/>
        </c:scaling>
        <c:delete val="0"/>
        <c:axPos val="b"/>
        <c:title>
          <c:tx>
            <c:rich>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4.6960784313725476E-4"/>
              <c:y val="3.6277777777777779E-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low"/>
        <c:spPr>
          <a:noFill/>
          <a:ln w="3175" cap="flat" cmpd="sng" algn="ctr">
            <a:solidFill>
              <a:sysClr val="windowText" lastClr="000000"/>
            </a:solidFill>
            <a:round/>
          </a:ln>
          <a:effectLst/>
        </c:spPr>
        <c:txPr>
          <a:bodyPr rot="-2700000" spcFirstLastPara="1" vertOverflow="ellipsis" wrap="square" anchor="b"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58960"/>
        <c:crosses val="autoZero"/>
        <c:auto val="1"/>
        <c:lblAlgn val="ctr"/>
        <c:lblOffset val="100"/>
        <c:noMultiLvlLbl val="0"/>
      </c:catAx>
      <c:valAx>
        <c:axId val="859658960"/>
        <c:scaling>
          <c:orientation val="minMax"/>
          <c:max val="15"/>
          <c:min val="-10"/>
        </c:scaling>
        <c:delete val="0"/>
        <c:axPos val="l"/>
        <c:majorGridlines>
          <c:spPr>
            <a:ln w="9525" cap="flat" cmpd="sng" algn="ctr">
              <a:noFill/>
              <a:round/>
            </a:ln>
            <a:effectLst/>
          </c:spPr>
        </c:majorGridlines>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65848"/>
        <c:crosses val="autoZero"/>
        <c:crossBetween val="midCat"/>
        <c:majorUnit val="5"/>
      </c:valAx>
      <c:valAx>
        <c:axId val="1459431760"/>
        <c:scaling>
          <c:orientation val="minMax"/>
          <c:max val="15"/>
          <c:min val="-10"/>
        </c:scaling>
        <c:delete val="0"/>
        <c:axPos val="r"/>
        <c:numFmt formatCode="General" sourceLinked="1"/>
        <c:majorTickMark val="in"/>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459432240"/>
        <c:crosses val="max"/>
        <c:crossBetween val="between"/>
      </c:valAx>
      <c:catAx>
        <c:axId val="1459432240"/>
        <c:scaling>
          <c:orientation val="minMax"/>
        </c:scaling>
        <c:delete val="1"/>
        <c:axPos val="b"/>
        <c:majorTickMark val="out"/>
        <c:minorTickMark val="none"/>
        <c:tickLblPos val="nextTo"/>
        <c:crossAx val="1459431760"/>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3.69218954248366E-2"/>
          <c:y val="0.90336190476190492"/>
          <c:w val="0.96307810457516341"/>
          <c:h val="9.2904365079365087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297222222222223E-2"/>
          <c:y val="7.6842702089745668E-2"/>
          <c:w val="0.90430395878416903"/>
          <c:h val="0.70915924185971169"/>
        </c:manualLayout>
      </c:layout>
      <c:barChart>
        <c:barDir val="col"/>
        <c:grouping val="clustered"/>
        <c:varyColors val="0"/>
        <c:ser>
          <c:idx val="2"/>
          <c:order val="0"/>
          <c:tx>
            <c:strRef>
              <c:f>'3.8'!$B$4</c:f>
              <c:strCache>
                <c:ptCount val="1"/>
                <c:pt idx="0">
                  <c:v>1. halvår 2023</c:v>
                </c:pt>
              </c:strCache>
            </c:strRef>
          </c:tx>
          <c:spPr>
            <a:solidFill>
              <a:srgbClr val="16535B"/>
            </a:solidFill>
          </c:spPr>
          <c:invertIfNegative val="0"/>
          <c:cat>
            <c:strRef>
              <c:f>'3.8'!$A$5:$A$12</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'3.8'!$B$5:$B$12</c:f>
              <c:numCache>
                <c:formatCode>0.0</c:formatCode>
                <c:ptCount val="8"/>
                <c:pt idx="0">
                  <c:v>1.4823999999999999</c:v>
                </c:pt>
                <c:pt idx="1">
                  <c:v>5.0651000000000002</c:v>
                </c:pt>
                <c:pt idx="2">
                  <c:v>0.83460000000000001</c:v>
                </c:pt>
                <c:pt idx="3">
                  <c:v>7.4000000000000003E-3</c:v>
                </c:pt>
                <c:pt idx="4">
                  <c:v>-0.3992</c:v>
                </c:pt>
                <c:pt idx="5">
                  <c:v>2.5497999999999998</c:v>
                </c:pt>
                <c:pt idx="6">
                  <c:v>-8.2600000000000007E-2</c:v>
                </c:pt>
                <c:pt idx="7">
                  <c:v>-0.80020000000000002</c:v>
                </c:pt>
              </c:numCache>
            </c:numRef>
          </c:val>
          <c:extLst xmlns:c15="http://schemas.microsoft.com/office/drawing/2012/chart">
            <c:ext xmlns:c16="http://schemas.microsoft.com/office/drawing/2014/chart" uri="{C3380CC4-5D6E-409C-BE32-E72D297353CC}">
              <c16:uniqueId val="{00000003-51F8-4086-8A04-2F31C730C062}"/>
            </c:ext>
          </c:extLst>
        </c:ser>
        <c:ser>
          <c:idx val="0"/>
          <c:order val="1"/>
          <c:tx>
            <c:strRef>
              <c:f>'3.8'!$C$4</c:f>
              <c:strCache>
                <c:ptCount val="1"/>
                <c:pt idx="0">
                  <c:v>1. halvår 2024</c:v>
                </c:pt>
              </c:strCache>
            </c:strRef>
          </c:tx>
          <c:spPr>
            <a:solidFill>
              <a:srgbClr val="0CA3BC"/>
            </a:solidFill>
          </c:spPr>
          <c:invertIfNegative val="0"/>
          <c:cat>
            <c:strRef>
              <c:f>'3.8'!$A$5:$A$12</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'3.8'!$C$5:$C$12</c:f>
              <c:numCache>
                <c:formatCode>0.0</c:formatCode>
                <c:ptCount val="8"/>
                <c:pt idx="0">
                  <c:v>1.694</c:v>
                </c:pt>
                <c:pt idx="1">
                  <c:v>3.9262999999999999</c:v>
                </c:pt>
                <c:pt idx="2">
                  <c:v>0.59670000000000001</c:v>
                </c:pt>
                <c:pt idx="3">
                  <c:v>8.1600000000000006E-2</c:v>
                </c:pt>
                <c:pt idx="4">
                  <c:v>-0.49109999999999998</c:v>
                </c:pt>
                <c:pt idx="5">
                  <c:v>3.2275999999999998</c:v>
                </c:pt>
                <c:pt idx="6">
                  <c:v>4.0300000000000002E-2</c:v>
                </c:pt>
                <c:pt idx="7">
                  <c:v>0.1176</c:v>
                </c:pt>
              </c:numCache>
            </c:numRef>
          </c:val>
          <c:extLst>
            <c:ext xmlns:c16="http://schemas.microsoft.com/office/drawing/2014/chart" uri="{C3380CC4-5D6E-409C-BE32-E72D297353CC}">
              <c16:uniqueId val="{00000005-51F8-4086-8A04-2F31C730C062}"/>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0-895F-4550-9E1E-3B6D6AD7E19C}"/>
            </c:ext>
          </c:extLst>
        </c:ser>
        <c:dLbls>
          <c:showLegendKey val="0"/>
          <c:showVal val="0"/>
          <c:showCatName val="0"/>
          <c:showSerName val="0"/>
          <c:showPercent val="0"/>
          <c:showBubbleSize val="0"/>
        </c:dLbls>
        <c:marker val="1"/>
        <c:smooth val="0"/>
        <c:axId val="807514111"/>
        <c:axId val="807511711"/>
      </c:lineChart>
      <c:catAx>
        <c:axId val="413658496"/>
        <c:scaling>
          <c:orientation val="minMax"/>
        </c:scaling>
        <c:delete val="0"/>
        <c:axPos val="b"/>
        <c:title>
          <c:tx>
            <c:rich>
              <a:bodyPr/>
              <a:lstStyle/>
              <a:p>
                <a:pPr>
                  <a:defRPr/>
                </a:pPr>
                <a:r>
                  <a:rPr lang="nb-NO"/>
                  <a:t>Prosent av GFK</a:t>
                </a:r>
              </a:p>
            </c:rich>
          </c:tx>
          <c:layout>
            <c:manualLayout>
              <c:xMode val="edge"/>
              <c:yMode val="edge"/>
              <c:x val="6.7792492853329831E-4"/>
              <c:y val="2.4677784360764626E-3"/>
            </c:manualLayout>
          </c:layout>
          <c:overlay val="0"/>
        </c:title>
        <c:numFmt formatCode="General" sourceLinked="1"/>
        <c:majorTickMark val="none"/>
        <c:minorTickMark val="none"/>
        <c:tickLblPos val="low"/>
        <c:spPr>
          <a:ln w="3175">
            <a:solidFill>
              <a:schemeClr val="tx1"/>
            </a:solidFill>
          </a:ln>
        </c:spPr>
        <c:txPr>
          <a:bodyPr rot="0" vert="horz"/>
          <a:lstStyle/>
          <a:p>
            <a:pPr>
              <a:defRPr/>
            </a:pPr>
            <a:endParaRPr lang="nb-NO"/>
          </a:p>
        </c:txPr>
        <c:crossAx val="428938368"/>
        <c:crosses val="autoZero"/>
        <c:auto val="1"/>
        <c:lblAlgn val="ctr"/>
        <c:lblOffset val="0"/>
        <c:noMultiLvlLbl val="0"/>
      </c:catAx>
      <c:valAx>
        <c:axId val="428938368"/>
        <c:scaling>
          <c:orientation val="minMax"/>
          <c:max val="6"/>
          <c:min val="-2"/>
        </c:scaling>
        <c:delete val="0"/>
        <c:axPos val="l"/>
        <c:numFmt formatCode="#,##0" sourceLinked="0"/>
        <c:majorTickMark val="in"/>
        <c:minorTickMark val="none"/>
        <c:tickLblPos val="nextTo"/>
        <c:spPr>
          <a:ln w="3175">
            <a:solidFill>
              <a:schemeClr val="tx1"/>
            </a:solidFill>
          </a:ln>
        </c:spPr>
        <c:txPr>
          <a:bodyPr rot="0" vert="horz"/>
          <a:lstStyle/>
          <a:p>
            <a:pPr>
              <a:defRPr/>
            </a:pPr>
            <a:endParaRPr lang="nb-NO"/>
          </a:p>
        </c:txPr>
        <c:crossAx val="413658496"/>
        <c:crosses val="autoZero"/>
        <c:crossBetween val="between"/>
        <c:majorUnit val="2"/>
      </c:valAx>
      <c:valAx>
        <c:axId val="807511711"/>
        <c:scaling>
          <c:orientation val="minMax"/>
          <c:max val="6"/>
          <c:min val="-2"/>
        </c:scaling>
        <c:delete val="0"/>
        <c:axPos val="r"/>
        <c:numFmt formatCode="General" sourceLinked="1"/>
        <c:majorTickMark val="in"/>
        <c:minorTickMark val="none"/>
        <c:tickLblPos val="nextTo"/>
        <c:spPr>
          <a:ln w="3175">
            <a:solidFill>
              <a:schemeClr val="tx1"/>
            </a:solidFill>
          </a:ln>
        </c:spPr>
        <c:crossAx val="807514111"/>
        <c:crosses val="max"/>
        <c:crossBetween val="between"/>
        <c:majorUnit val="2"/>
      </c:valAx>
      <c:catAx>
        <c:axId val="807514111"/>
        <c:scaling>
          <c:orientation val="minMax"/>
        </c:scaling>
        <c:delete val="1"/>
        <c:axPos val="b"/>
        <c:majorTickMark val="out"/>
        <c:minorTickMark val="none"/>
        <c:tickLblPos val="nextTo"/>
        <c:crossAx val="807511711"/>
        <c:crosses val="autoZero"/>
        <c:auto val="1"/>
        <c:lblAlgn val="ctr"/>
        <c:lblOffset val="100"/>
        <c:noMultiLvlLbl val="0"/>
      </c:catAx>
    </c:plotArea>
    <c:legend>
      <c:legendPos val="tr"/>
      <c:legendEntry>
        <c:idx val="2"/>
        <c:delete val="1"/>
      </c:legendEntry>
      <c:layout>
        <c:manualLayout>
          <c:xMode val="edge"/>
          <c:yMode val="edge"/>
          <c:x val="0.75278703798388846"/>
          <c:y val="2.7524702794503628E-2"/>
          <c:w val="0.14180999999999999"/>
          <c:h val="0.15557063492063491"/>
        </c:manualLayout>
      </c:layout>
      <c:overlay val="0"/>
    </c:legend>
    <c:plotVisOnly val="1"/>
    <c:dispBlanksAs val="gap"/>
    <c:showDLblsOverMax val="0"/>
  </c:chart>
  <c:spPr>
    <a:ln>
      <a:noFill/>
    </a:ln>
  </c:spPr>
  <c:txPr>
    <a:bodyPr/>
    <a:lstStyle/>
    <a:p>
      <a:pPr>
        <a:defRPr sz="7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5050708132895344E-2"/>
          <c:y val="6.9507668100894537E-2"/>
          <c:w val="0.90430395878416903"/>
          <c:h val="0.75544945075224113"/>
        </c:manualLayout>
      </c:layout>
      <c:barChart>
        <c:barDir val="col"/>
        <c:grouping val="clustered"/>
        <c:varyColors val="0"/>
        <c:ser>
          <c:idx val="2"/>
          <c:order val="0"/>
          <c:tx>
            <c:strRef>
              <c:f>'3.9'!$B$4</c:f>
              <c:strCache>
                <c:ptCount val="1"/>
                <c:pt idx="0">
                  <c:v>Private</c:v>
                </c:pt>
              </c:strCache>
            </c:strRef>
          </c:tx>
          <c:spPr>
            <a:solidFill>
              <a:srgbClr val="16535B"/>
            </a:solidFill>
          </c:spPr>
          <c:invertIfNegative val="0"/>
          <c:cat>
            <c:strRef>
              <c:f>'3.9'!$A$5:$A$12</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'3.9'!$B$5:$B$12</c:f>
              <c:numCache>
                <c:formatCode>0.0</c:formatCode>
                <c:ptCount val="8"/>
                <c:pt idx="0">
                  <c:v>1.9054</c:v>
                </c:pt>
                <c:pt idx="1">
                  <c:v>3.7873000000000001</c:v>
                </c:pt>
                <c:pt idx="2">
                  <c:v>0.48880000000000001</c:v>
                </c:pt>
                <c:pt idx="3">
                  <c:v>0.16209999999999999</c:v>
                </c:pt>
                <c:pt idx="4">
                  <c:v>-0.66139999999999999</c:v>
                </c:pt>
                <c:pt idx="5">
                  <c:v>4.4722</c:v>
                </c:pt>
                <c:pt idx="6">
                  <c:v>-3.1E-2</c:v>
                </c:pt>
                <c:pt idx="7">
                  <c:v>0.13969999999999999</c:v>
                </c:pt>
              </c:numCache>
            </c:numRef>
          </c:val>
          <c:extLst xmlns:c15="http://schemas.microsoft.com/office/drawing/2012/chart">
            <c:ext xmlns:c16="http://schemas.microsoft.com/office/drawing/2014/chart" uri="{C3380CC4-5D6E-409C-BE32-E72D297353CC}">
              <c16:uniqueId val="{00000009-BAE7-4293-A138-820CEDC5A304}"/>
            </c:ext>
          </c:extLst>
        </c:ser>
        <c:ser>
          <c:idx val="0"/>
          <c:order val="1"/>
          <c:tx>
            <c:strRef>
              <c:f>'3.9'!$C$4</c:f>
              <c:strCache>
                <c:ptCount val="1"/>
                <c:pt idx="0">
                  <c:v>Kommunale</c:v>
                </c:pt>
              </c:strCache>
            </c:strRef>
          </c:tx>
          <c:spPr>
            <a:solidFill>
              <a:srgbClr val="0CA3BC"/>
            </a:solidFill>
          </c:spPr>
          <c:invertIfNegative val="0"/>
          <c:cat>
            <c:strRef>
              <c:f>'3.9'!$A$5:$A$12</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'3.9'!$C$5:$C$12</c:f>
              <c:numCache>
                <c:formatCode>0.0</c:formatCode>
                <c:ptCount val="8"/>
                <c:pt idx="0">
                  <c:v>1.4775</c:v>
                </c:pt>
                <c:pt idx="1">
                  <c:v>4.0686999999999998</c:v>
                </c:pt>
                <c:pt idx="2">
                  <c:v>0.70720000000000005</c:v>
                </c:pt>
                <c:pt idx="3">
                  <c:v>-8.0000000000000004E-4</c:v>
                </c:pt>
                <c:pt idx="4">
                  <c:v>-0.31680000000000003</c:v>
                </c:pt>
                <c:pt idx="5">
                  <c:v>1.9525999999999999</c:v>
                </c:pt>
                <c:pt idx="6">
                  <c:v>0.1135</c:v>
                </c:pt>
                <c:pt idx="7">
                  <c:v>9.4799999999999995E-2</c:v>
                </c:pt>
              </c:numCache>
            </c:numRef>
          </c:val>
          <c:extLst>
            <c:ext xmlns:c16="http://schemas.microsoft.com/office/drawing/2014/chart" uri="{C3380CC4-5D6E-409C-BE32-E72D297353CC}">
              <c16:uniqueId val="{0000000B-BAE7-4293-A138-820CEDC5A304}"/>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0-481E-4AAC-BBE1-7A021E52F4A5}"/>
            </c:ext>
          </c:extLst>
        </c:ser>
        <c:dLbls>
          <c:showLegendKey val="0"/>
          <c:showVal val="0"/>
          <c:showCatName val="0"/>
          <c:showSerName val="0"/>
          <c:showPercent val="0"/>
          <c:showBubbleSize val="0"/>
        </c:dLbls>
        <c:marker val="1"/>
        <c:smooth val="0"/>
        <c:axId val="449289855"/>
        <c:axId val="449300415"/>
      </c:lineChart>
      <c:catAx>
        <c:axId val="413658496"/>
        <c:scaling>
          <c:orientation val="minMax"/>
        </c:scaling>
        <c:delete val="0"/>
        <c:axPos val="b"/>
        <c:title>
          <c:tx>
            <c:rich>
              <a:bodyPr/>
              <a:lstStyle/>
              <a:p>
                <a:pPr>
                  <a:defRPr/>
                </a:pPr>
                <a:r>
                  <a:rPr lang="nb-NO"/>
                  <a:t>Prosent av GFK</a:t>
                </a:r>
              </a:p>
            </c:rich>
          </c:tx>
          <c:layout>
            <c:manualLayout>
              <c:xMode val="edge"/>
              <c:yMode val="edge"/>
              <c:x val="6.77962962962963E-4"/>
              <c:y val="2.4678571428571427E-3"/>
            </c:manualLayout>
          </c:layout>
          <c:overlay val="0"/>
        </c:title>
        <c:numFmt formatCode="General" sourceLinked="1"/>
        <c:majorTickMark val="none"/>
        <c:minorTickMark val="none"/>
        <c:tickLblPos val="low"/>
        <c:spPr>
          <a:ln w="3175">
            <a:solidFill>
              <a:schemeClr val="tx1"/>
            </a:solidFill>
          </a:ln>
        </c:spPr>
        <c:txPr>
          <a:bodyPr rot="0" vert="horz"/>
          <a:lstStyle/>
          <a:p>
            <a:pPr>
              <a:defRPr/>
            </a:pPr>
            <a:endParaRPr lang="nb-NO"/>
          </a:p>
        </c:txPr>
        <c:crossAx val="428938368"/>
        <c:crosses val="autoZero"/>
        <c:auto val="1"/>
        <c:lblAlgn val="ctr"/>
        <c:lblOffset val="0"/>
        <c:noMultiLvlLbl val="0"/>
      </c:catAx>
      <c:valAx>
        <c:axId val="428938368"/>
        <c:scaling>
          <c:orientation val="minMax"/>
          <c:max val="6"/>
          <c:min val="-2"/>
        </c:scaling>
        <c:delete val="0"/>
        <c:axPos val="l"/>
        <c:numFmt formatCode="#,##0" sourceLinked="0"/>
        <c:majorTickMark val="in"/>
        <c:minorTickMark val="none"/>
        <c:tickLblPos val="nextTo"/>
        <c:spPr>
          <a:ln w="3175">
            <a:solidFill>
              <a:schemeClr val="tx1"/>
            </a:solidFill>
          </a:ln>
        </c:spPr>
        <c:txPr>
          <a:bodyPr rot="0" vert="horz"/>
          <a:lstStyle/>
          <a:p>
            <a:pPr>
              <a:defRPr/>
            </a:pPr>
            <a:endParaRPr lang="nb-NO"/>
          </a:p>
        </c:txPr>
        <c:crossAx val="413658496"/>
        <c:crosses val="autoZero"/>
        <c:crossBetween val="between"/>
        <c:majorUnit val="2"/>
      </c:valAx>
      <c:valAx>
        <c:axId val="449300415"/>
        <c:scaling>
          <c:orientation val="minMax"/>
          <c:max val="6"/>
          <c:min val="-2"/>
        </c:scaling>
        <c:delete val="0"/>
        <c:axPos val="r"/>
        <c:numFmt formatCode="General" sourceLinked="1"/>
        <c:majorTickMark val="in"/>
        <c:minorTickMark val="none"/>
        <c:tickLblPos val="nextTo"/>
        <c:spPr>
          <a:ln w="3175">
            <a:solidFill>
              <a:sysClr val="windowText" lastClr="000000"/>
            </a:solidFill>
          </a:ln>
        </c:spPr>
        <c:crossAx val="449289855"/>
        <c:crosses val="max"/>
        <c:crossBetween val="between"/>
        <c:majorUnit val="2"/>
      </c:valAx>
      <c:catAx>
        <c:axId val="449289855"/>
        <c:scaling>
          <c:orientation val="minMax"/>
        </c:scaling>
        <c:delete val="1"/>
        <c:axPos val="b"/>
        <c:majorTickMark val="out"/>
        <c:minorTickMark val="none"/>
        <c:tickLblPos val="nextTo"/>
        <c:crossAx val="449300415"/>
        <c:crosses val="autoZero"/>
        <c:auto val="1"/>
        <c:lblAlgn val="ctr"/>
        <c:lblOffset val="100"/>
        <c:noMultiLvlLbl val="0"/>
      </c:catAx>
    </c:plotArea>
    <c:legend>
      <c:legendPos val="tr"/>
      <c:legendEntry>
        <c:idx val="2"/>
        <c:delete val="1"/>
      </c:legendEntry>
      <c:layout>
        <c:manualLayout>
          <c:xMode val="edge"/>
          <c:yMode val="edge"/>
          <c:x val="0.77010316418780989"/>
          <c:y val="2.7524603174603174E-2"/>
          <c:w val="0.12771055555555555"/>
          <c:h val="0.15557063492063491"/>
        </c:manualLayout>
      </c:layout>
      <c:overlay val="0"/>
    </c:legend>
    <c:plotVisOnly val="1"/>
    <c:dispBlanksAs val="gap"/>
    <c:showDLblsOverMax val="0"/>
  </c:chart>
  <c:spPr>
    <a:ln>
      <a:noFill/>
    </a:ln>
  </c:spPr>
  <c:txPr>
    <a:bodyPr/>
    <a:lstStyle/>
    <a:p>
      <a:pPr>
        <a:defRPr sz="7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654346405228758"/>
          <c:y val="8.6203571428571435E-2"/>
          <c:w val="0.78993333333333338"/>
          <c:h val="0.58514515739636519"/>
        </c:manualLayout>
      </c:layout>
      <c:lineChart>
        <c:grouping val="standard"/>
        <c:varyColors val="0"/>
        <c:ser>
          <c:idx val="0"/>
          <c:order val="0"/>
          <c:tx>
            <c:strRef>
              <c:f>'3.10'!$B$5</c:f>
              <c:strCache>
                <c:ptCount val="1"/>
                <c:pt idx="0">
                  <c:v>Aksjer og andeler</c:v>
                </c:pt>
              </c:strCache>
            </c:strRef>
          </c:tx>
          <c:spPr>
            <a:ln w="19050" cap="rnd">
              <a:solidFill>
                <a:srgbClr val="16535B"/>
              </a:solidFill>
              <a:round/>
            </a:ln>
            <a:effectLst/>
          </c:spPr>
          <c:marker>
            <c:symbol val="none"/>
          </c:marker>
          <c:cat>
            <c:strRef>
              <c:f>'3.10'!$A$6:$A$10</c:f>
              <c:strCache>
                <c:ptCount val="5"/>
                <c:pt idx="0">
                  <c:v>2020</c:v>
                </c:pt>
                <c:pt idx="1">
                  <c:v>2021</c:v>
                </c:pt>
                <c:pt idx="2">
                  <c:v>2022</c:v>
                </c:pt>
                <c:pt idx="3">
                  <c:v>2023</c:v>
                </c:pt>
                <c:pt idx="4">
                  <c:v>30.06.2024</c:v>
                </c:pt>
              </c:strCache>
            </c:strRef>
          </c:cat>
          <c:val>
            <c:numRef>
              <c:f>'3.10'!$B$6:$B$10</c:f>
              <c:numCache>
                <c:formatCode>0.0</c:formatCode>
                <c:ptCount val="5"/>
                <c:pt idx="0">
                  <c:v>39.084400000000002</c:v>
                </c:pt>
                <c:pt idx="1">
                  <c:v>42.101199999999999</c:v>
                </c:pt>
                <c:pt idx="2">
                  <c:v>40.030700000000003</c:v>
                </c:pt>
                <c:pt idx="3">
                  <c:v>40.656300000000002</c:v>
                </c:pt>
                <c:pt idx="4">
                  <c:v>41.531799999999997</c:v>
                </c:pt>
              </c:numCache>
            </c:numRef>
          </c:val>
          <c:smooth val="0"/>
          <c:extLst>
            <c:ext xmlns:c16="http://schemas.microsoft.com/office/drawing/2014/chart" uri="{C3380CC4-5D6E-409C-BE32-E72D297353CC}">
              <c16:uniqueId val="{00000005-2B1F-40F9-9068-530D0E32086F}"/>
            </c:ext>
          </c:extLst>
        </c:ser>
        <c:ser>
          <c:idx val="1"/>
          <c:order val="1"/>
          <c:tx>
            <c:strRef>
              <c:f>'3.10'!$C$5</c:f>
              <c:strCache>
                <c:ptCount val="1"/>
                <c:pt idx="0">
                  <c:v>Rentebærende verdipapirer, virkelig verdi</c:v>
                </c:pt>
              </c:strCache>
            </c:strRef>
          </c:tx>
          <c:spPr>
            <a:ln w="19050">
              <a:solidFill>
                <a:srgbClr val="0CA3BC"/>
              </a:solidFill>
            </a:ln>
          </c:spPr>
          <c:marker>
            <c:symbol val="none"/>
          </c:marker>
          <c:cat>
            <c:strRef>
              <c:f>'3.10'!$A$6:$A$10</c:f>
              <c:strCache>
                <c:ptCount val="5"/>
                <c:pt idx="0">
                  <c:v>2020</c:v>
                </c:pt>
                <c:pt idx="1">
                  <c:v>2021</c:v>
                </c:pt>
                <c:pt idx="2">
                  <c:v>2022</c:v>
                </c:pt>
                <c:pt idx="3">
                  <c:v>2023</c:v>
                </c:pt>
                <c:pt idx="4">
                  <c:v>30.06.2024</c:v>
                </c:pt>
              </c:strCache>
            </c:strRef>
          </c:cat>
          <c:val>
            <c:numRef>
              <c:f>'3.10'!$C$6:$C$10</c:f>
              <c:numCache>
                <c:formatCode>0.0</c:formatCode>
                <c:ptCount val="5"/>
                <c:pt idx="0">
                  <c:v>47.0824</c:v>
                </c:pt>
                <c:pt idx="1">
                  <c:v>44.271099999999997</c:v>
                </c:pt>
                <c:pt idx="2">
                  <c:v>43.448</c:v>
                </c:pt>
                <c:pt idx="3">
                  <c:v>43.0077</c:v>
                </c:pt>
                <c:pt idx="4">
                  <c:v>41.871000000000002</c:v>
                </c:pt>
              </c:numCache>
            </c:numRef>
          </c:val>
          <c:smooth val="0"/>
          <c:extLst>
            <c:ext xmlns:c16="http://schemas.microsoft.com/office/drawing/2014/chart" uri="{C3380CC4-5D6E-409C-BE32-E72D297353CC}">
              <c16:uniqueId val="{00000007-2B1F-40F9-9068-530D0E32086F}"/>
            </c:ext>
          </c:extLst>
        </c:ser>
        <c:ser>
          <c:idx val="2"/>
          <c:order val="2"/>
          <c:tx>
            <c:strRef>
              <c:f>'3.10'!$D$5</c:f>
              <c:strCache>
                <c:ptCount val="1"/>
                <c:pt idx="0">
                  <c:v>Rentebærende verdipapirer, amortisert kost</c:v>
                </c:pt>
              </c:strCache>
            </c:strRef>
          </c:tx>
          <c:spPr>
            <a:ln w="19050" cap="rnd">
              <a:solidFill>
                <a:srgbClr val="9EDAE4"/>
              </a:solidFill>
              <a:round/>
            </a:ln>
            <a:effectLst/>
          </c:spPr>
          <c:marker>
            <c:symbol val="none"/>
          </c:marker>
          <c:cat>
            <c:strRef>
              <c:f>'3.10'!$A$6:$A$10</c:f>
              <c:strCache>
                <c:ptCount val="5"/>
                <c:pt idx="0">
                  <c:v>2020</c:v>
                </c:pt>
                <c:pt idx="1">
                  <c:v>2021</c:v>
                </c:pt>
                <c:pt idx="2">
                  <c:v>2022</c:v>
                </c:pt>
                <c:pt idx="3">
                  <c:v>2023</c:v>
                </c:pt>
                <c:pt idx="4">
                  <c:v>30.06.2024</c:v>
                </c:pt>
              </c:strCache>
            </c:strRef>
          </c:cat>
          <c:val>
            <c:numRef>
              <c:f>'3.10'!$D$6:$D$10</c:f>
              <c:numCache>
                <c:formatCode>0.0</c:formatCode>
                <c:ptCount val="5"/>
                <c:pt idx="0">
                  <c:v>6.7568999999999999</c:v>
                </c:pt>
                <c:pt idx="1">
                  <c:v>6.9036</c:v>
                </c:pt>
                <c:pt idx="2">
                  <c:v>8.2383000000000006</c:v>
                </c:pt>
                <c:pt idx="3">
                  <c:v>9.2327999999999992</c:v>
                </c:pt>
                <c:pt idx="4">
                  <c:v>9.7132000000000005</c:v>
                </c:pt>
              </c:numCache>
            </c:numRef>
          </c:val>
          <c:smooth val="0"/>
          <c:extLst>
            <c:ext xmlns:c16="http://schemas.microsoft.com/office/drawing/2014/chart" uri="{C3380CC4-5D6E-409C-BE32-E72D297353CC}">
              <c16:uniqueId val="{00000009-2B1F-40F9-9068-530D0E32086F}"/>
            </c:ext>
          </c:extLst>
        </c:ser>
        <c:ser>
          <c:idx val="3"/>
          <c:order val="3"/>
          <c:tx>
            <c:strRef>
              <c:f>'3.10'!$E$5</c:f>
              <c:strCache>
                <c:ptCount val="1"/>
                <c:pt idx="0">
                  <c:v>Øvrig</c:v>
                </c:pt>
              </c:strCache>
            </c:strRef>
          </c:tx>
          <c:spPr>
            <a:ln w="19050" cap="rnd">
              <a:solidFill>
                <a:srgbClr val="5B5234"/>
              </a:solidFill>
              <a:round/>
            </a:ln>
            <a:effectLst/>
          </c:spPr>
          <c:marker>
            <c:symbol val="none"/>
          </c:marker>
          <c:cat>
            <c:strRef>
              <c:f>'3.10'!$A$6:$A$10</c:f>
              <c:strCache>
                <c:ptCount val="5"/>
                <c:pt idx="0">
                  <c:v>2020</c:v>
                </c:pt>
                <c:pt idx="1">
                  <c:v>2021</c:v>
                </c:pt>
                <c:pt idx="2">
                  <c:v>2022</c:v>
                </c:pt>
                <c:pt idx="3">
                  <c:v>2023</c:v>
                </c:pt>
                <c:pt idx="4">
                  <c:v>30.06.2024</c:v>
                </c:pt>
              </c:strCache>
            </c:strRef>
          </c:cat>
          <c:val>
            <c:numRef>
              <c:f>'3.10'!$E$6:$E$10</c:f>
              <c:numCache>
                <c:formatCode>0.0</c:formatCode>
                <c:ptCount val="5"/>
                <c:pt idx="0">
                  <c:v>7.0763000000000034</c:v>
                </c:pt>
                <c:pt idx="1">
                  <c:v>6.7241000000000071</c:v>
                </c:pt>
                <c:pt idx="2">
                  <c:v>8.2830000000000013</c:v>
                </c:pt>
                <c:pt idx="3">
                  <c:v>7.1032000000000011</c:v>
                </c:pt>
                <c:pt idx="4">
                  <c:v>6.8840000000000003</c:v>
                </c:pt>
              </c:numCache>
            </c:numRef>
          </c:val>
          <c:smooth val="0"/>
          <c:extLst>
            <c:ext xmlns:c16="http://schemas.microsoft.com/office/drawing/2014/chart" uri="{C3380CC4-5D6E-409C-BE32-E72D297353CC}">
              <c16:uniqueId val="{0000000B-2B1F-40F9-9068-530D0E32086F}"/>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4"/>
          <c:order val="4"/>
          <c:tx>
            <c:v>0</c:v>
          </c:tx>
          <c:marker>
            <c:symbol val="none"/>
          </c:marker>
          <c:val>
            <c:numLit>
              <c:formatCode>General</c:formatCode>
              <c:ptCount val="1"/>
              <c:pt idx="0">
                <c:v>1</c:v>
              </c:pt>
            </c:numLit>
          </c:val>
          <c:smooth val="0"/>
          <c:extLst>
            <c:ext xmlns:c16="http://schemas.microsoft.com/office/drawing/2014/chart" uri="{C3380CC4-5D6E-409C-BE32-E72D297353CC}">
              <c16:uniqueId val="{00000004-570C-4065-8AA6-F2D3B7A24FC2}"/>
            </c:ext>
          </c:extLst>
        </c:ser>
        <c:dLbls>
          <c:showLegendKey val="0"/>
          <c:showVal val="0"/>
          <c:showCatName val="0"/>
          <c:showSerName val="0"/>
          <c:showPercent val="0"/>
          <c:showBubbleSize val="0"/>
        </c:dLbls>
        <c:marker val="1"/>
        <c:smooth val="0"/>
        <c:axId val="1278171216"/>
        <c:axId val="155719311"/>
      </c:lineChart>
      <c:catAx>
        <c:axId val="639873520"/>
        <c:scaling>
          <c:orientation val="minMax"/>
        </c:scaling>
        <c:delete val="0"/>
        <c:axPos val="b"/>
        <c:title>
          <c:tx>
            <c:rich>
              <a:bodyPr/>
              <a:lstStyle/>
              <a:p>
                <a:pPr>
                  <a:defRPr b="0"/>
                </a:pPr>
                <a:r>
                  <a:rPr lang="nb-NO" b="0"/>
                  <a:t>Prosent</a:t>
                </a:r>
              </a:p>
            </c:rich>
          </c:tx>
          <c:layout>
            <c:manualLayout>
              <c:xMode val="edge"/>
              <c:yMode val="edge"/>
              <c:x val="3.764705882352982E-4"/>
              <c:y val="3.5420634920635291E-3"/>
            </c:manualLayout>
          </c:layout>
          <c:overlay val="0"/>
        </c:title>
        <c:numFmt formatCode="General" sourceLinked="1"/>
        <c:majorTickMark val="in"/>
        <c:minorTickMark val="none"/>
        <c:tickLblPos val="low"/>
        <c:spPr>
          <a:noFill/>
          <a:ln w="3175" cap="flat" cmpd="sng" algn="ctr">
            <a:solidFill>
              <a:sysClr val="windowText" lastClr="000000"/>
            </a:solidFill>
            <a:round/>
          </a:ln>
          <a:effectLst/>
        </c:spPr>
        <c:txPr>
          <a:bodyPr rot="-27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73022416"/>
        <c:crosses val="autoZero"/>
        <c:auto val="1"/>
        <c:lblAlgn val="ctr"/>
        <c:lblOffset val="100"/>
        <c:noMultiLvlLbl val="0"/>
      </c:catAx>
      <c:valAx>
        <c:axId val="673022416"/>
        <c:scaling>
          <c:orientation val="minMax"/>
        </c:scaling>
        <c:delete val="0"/>
        <c:axPos val="l"/>
        <c:numFmt formatCode="0" sourceLinked="0"/>
        <c:majorTickMark val="in"/>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39873520"/>
        <c:crosses val="autoZero"/>
        <c:crossBetween val="midCat"/>
      </c:valAx>
      <c:valAx>
        <c:axId val="155719311"/>
        <c:scaling>
          <c:orientation val="minMax"/>
          <c:max val="50"/>
        </c:scaling>
        <c:delete val="0"/>
        <c:axPos val="r"/>
        <c:numFmt formatCode="General" sourceLinked="1"/>
        <c:majorTickMark val="in"/>
        <c:minorTickMark val="none"/>
        <c:tickLblPos val="nextTo"/>
        <c:spPr>
          <a:ln w="3175">
            <a:solidFill>
              <a:sysClr val="windowText" lastClr="000000"/>
            </a:solidFill>
          </a:ln>
        </c:spPr>
        <c:crossAx val="1278171216"/>
        <c:crosses val="max"/>
        <c:crossBetween val="between"/>
      </c:valAx>
      <c:catAx>
        <c:axId val="1278171216"/>
        <c:scaling>
          <c:orientation val="minMax"/>
        </c:scaling>
        <c:delete val="1"/>
        <c:axPos val="b"/>
        <c:majorTickMark val="out"/>
        <c:minorTickMark val="none"/>
        <c:tickLblPos val="nextTo"/>
        <c:crossAx val="155719311"/>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3.6440849673202609E-2"/>
          <c:y val="0.82888015873015874"/>
          <c:w val="0.9343208381003657"/>
          <c:h val="0.1681273809523809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26775271512114"/>
          <c:y val="6.569262198475681E-2"/>
          <c:w val="0.80741167434715821"/>
          <c:h val="0.64577473088709048"/>
        </c:manualLayout>
      </c:layout>
      <c:lineChart>
        <c:grouping val="standard"/>
        <c:varyColors val="0"/>
        <c:ser>
          <c:idx val="1"/>
          <c:order val="1"/>
          <c:tx>
            <c:strRef>
              <c:f>'3.11'!$C$4</c:f>
              <c:strCache>
                <c:ptCount val="1"/>
                <c:pt idx="0">
                  <c:v>Netto inntekter fra investeringer</c:v>
                </c:pt>
              </c:strCache>
            </c:strRef>
          </c:tx>
          <c:spPr>
            <a:ln w="19050" cap="rnd">
              <a:solidFill>
                <a:srgbClr val="16535B"/>
              </a:solidFill>
              <a:round/>
            </a:ln>
            <a:effectLst/>
          </c:spPr>
          <c:marker>
            <c:symbol val="none"/>
          </c:marker>
          <c:cat>
            <c:strRef>
              <c:f>'3.11'!$A$5:$A$19</c:f>
              <c:strCache>
                <c:ptCount val="15"/>
                <c:pt idx="0">
                  <c:v>2020</c:v>
                </c:pt>
                <c:pt idx="4">
                  <c:v>2021</c:v>
                </c:pt>
                <c:pt idx="8">
                  <c:v>2022</c:v>
                </c:pt>
                <c:pt idx="12">
                  <c:v>2023</c:v>
                </c:pt>
                <c:pt idx="14">
                  <c:v>1. halvår 2024</c:v>
                </c:pt>
              </c:strCache>
            </c:strRef>
          </c:cat>
          <c:val>
            <c:numRef>
              <c:f>'3.11'!$C$5:$C$19</c:f>
              <c:numCache>
                <c:formatCode>_-* #\ ##0.0_-;\-* #\ ##0.0_-;_-* "-"??_-;_-@_-</c:formatCode>
                <c:ptCount val="15"/>
                <c:pt idx="0">
                  <c:v>10.664802770217314</c:v>
                </c:pt>
                <c:pt idx="1">
                  <c:v>17.083522958587093</c:v>
                </c:pt>
                <c:pt idx="2">
                  <c:v>16.278407476624853</c:v>
                </c:pt>
                <c:pt idx="3">
                  <c:v>12.170038662948977</c:v>
                </c:pt>
                <c:pt idx="4">
                  <c:v>13.092922219361885</c:v>
                </c:pt>
                <c:pt idx="5">
                  <c:v>8.7512880411146075</c:v>
                </c:pt>
                <c:pt idx="6">
                  <c:v>-4.4168237142650817</c:v>
                </c:pt>
                <c:pt idx="7">
                  <c:v>-5.0337899480431814</c:v>
                </c:pt>
                <c:pt idx="8">
                  <c:v>0.80736966685409772</c:v>
                </c:pt>
                <c:pt idx="9">
                  <c:v>29.030260242169167</c:v>
                </c:pt>
                <c:pt idx="10">
                  <c:v>17.929877945257285</c:v>
                </c:pt>
                <c:pt idx="11" formatCode="0.00">
                  <c:v>11.546115082577755</c:v>
                </c:pt>
                <c:pt idx="12" formatCode="0.00">
                  <c:v>15.234024831923797</c:v>
                </c:pt>
                <c:pt idx="13" formatCode="0.00">
                  <c:v>27.744909800783454</c:v>
                </c:pt>
                <c:pt idx="14">
                  <c:v>17.596482341763675</c:v>
                </c:pt>
              </c:numCache>
            </c:numRef>
          </c:val>
          <c:smooth val="0"/>
          <c:extLst>
            <c:ext xmlns:c16="http://schemas.microsoft.com/office/drawing/2014/chart" uri="{C3380CC4-5D6E-409C-BE32-E72D297353CC}">
              <c16:uniqueId val="{00000005-DF71-444B-B823-20E290A2CF04}"/>
            </c:ext>
          </c:extLst>
        </c:ser>
        <c:ser>
          <c:idx val="2"/>
          <c:order val="2"/>
          <c:tx>
            <c:strRef>
              <c:f>'3.11'!$D$4</c:f>
              <c:strCache>
                <c:ptCount val="1"/>
                <c:pt idx="0">
                  <c:v>Resultat før skatt</c:v>
                </c:pt>
              </c:strCache>
            </c:strRef>
          </c:tx>
          <c:spPr>
            <a:ln w="19050">
              <a:solidFill>
                <a:srgbClr val="0CA3BC"/>
              </a:solidFill>
            </a:ln>
          </c:spPr>
          <c:marker>
            <c:symbol val="none"/>
          </c:marker>
          <c:cat>
            <c:strRef>
              <c:f>'3.11'!$A$5:$A$19</c:f>
              <c:strCache>
                <c:ptCount val="15"/>
                <c:pt idx="0">
                  <c:v>2020</c:v>
                </c:pt>
                <c:pt idx="4">
                  <c:v>2021</c:v>
                </c:pt>
                <c:pt idx="8">
                  <c:v>2022</c:v>
                </c:pt>
                <c:pt idx="12">
                  <c:v>2023</c:v>
                </c:pt>
                <c:pt idx="14">
                  <c:v>1. halvår 2024</c:v>
                </c:pt>
              </c:strCache>
            </c:strRef>
          </c:cat>
          <c:val>
            <c:numRef>
              <c:f>'3.11'!$D$5:$D$19</c:f>
              <c:numCache>
                <c:formatCode>_-* #\ ##0.0_-;\-* #\ ##0.0_-;_-* "-"??_-;_-@_-</c:formatCode>
                <c:ptCount val="15"/>
                <c:pt idx="0">
                  <c:v>20.571588964989232</c:v>
                </c:pt>
                <c:pt idx="1">
                  <c:v>29.838520360229133</c:v>
                </c:pt>
                <c:pt idx="2">
                  <c:v>30.631639597553978</c:v>
                </c:pt>
                <c:pt idx="3">
                  <c:v>28.984764515069475</c:v>
                </c:pt>
                <c:pt idx="4">
                  <c:v>28.829625504655414</c:v>
                </c:pt>
                <c:pt idx="5">
                  <c:v>22.461147584024776</c:v>
                </c:pt>
                <c:pt idx="6">
                  <c:v>13.46699817536868</c:v>
                </c:pt>
                <c:pt idx="7">
                  <c:v>13.571028271781184</c:v>
                </c:pt>
                <c:pt idx="8">
                  <c:v>16.215194321523335</c:v>
                </c:pt>
                <c:pt idx="9">
                  <c:v>34.052732024023953</c:v>
                </c:pt>
                <c:pt idx="10">
                  <c:v>25.832916750989209</c:v>
                </c:pt>
                <c:pt idx="11" formatCode="0.0">
                  <c:v>17.295635601958203</c:v>
                </c:pt>
                <c:pt idx="12" formatCode="0.00">
                  <c:v>19.840969777651331</c:v>
                </c:pt>
                <c:pt idx="13" formatCode="0.00">
                  <c:v>26.805856202378461</c:v>
                </c:pt>
                <c:pt idx="14">
                  <c:v>22.767790370615515</c:v>
                </c:pt>
              </c:numCache>
            </c:numRef>
          </c:val>
          <c:smooth val="0"/>
          <c:extLst>
            <c:ext xmlns:c16="http://schemas.microsoft.com/office/drawing/2014/chart" uri="{C3380CC4-5D6E-409C-BE32-E72D297353CC}">
              <c16:uniqueId val="{00000007-DF71-444B-B823-20E290A2CF04}"/>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0"/>
          <c:order val="0"/>
          <c:tx>
            <c:strRef>
              <c:f>'3.11'!$B$4</c:f>
              <c:strCache>
                <c:ptCount val="1"/>
                <c:pt idx="0">
                  <c:v>Forsikringsdriftsresultat</c:v>
                </c:pt>
              </c:strCache>
            </c:strRef>
          </c:tx>
          <c:spPr>
            <a:ln w="19050" cap="rnd">
              <a:solidFill>
                <a:srgbClr val="9EDAE4"/>
              </a:solidFill>
              <a:round/>
            </a:ln>
            <a:effectLst/>
          </c:spPr>
          <c:marker>
            <c:symbol val="none"/>
          </c:marker>
          <c:cat>
            <c:strRef>
              <c:f>'3.11'!$A$5:$A$19</c:f>
              <c:strCache>
                <c:ptCount val="15"/>
                <c:pt idx="0">
                  <c:v>2020</c:v>
                </c:pt>
                <c:pt idx="4">
                  <c:v>2021</c:v>
                </c:pt>
                <c:pt idx="8">
                  <c:v>2022</c:v>
                </c:pt>
                <c:pt idx="12">
                  <c:v>2023</c:v>
                </c:pt>
                <c:pt idx="14">
                  <c:v>1. halvår 2024</c:v>
                </c:pt>
              </c:strCache>
            </c:strRef>
          </c:cat>
          <c:val>
            <c:numRef>
              <c:f>'3.11'!$B$5:$B$19</c:f>
              <c:numCache>
                <c:formatCode>_-* #\ ##0.0_-;\-* #\ ##0.0_-;_-* "-"??_-;_-@_-</c:formatCode>
                <c:ptCount val="15"/>
                <c:pt idx="0">
                  <c:v>10.664858547635228</c:v>
                </c:pt>
                <c:pt idx="1">
                  <c:v>12.968803719274883</c:v>
                </c:pt>
                <c:pt idx="2">
                  <c:v>14.600066149077142</c:v>
                </c:pt>
                <c:pt idx="3">
                  <c:v>17.068591550738471</c:v>
                </c:pt>
                <c:pt idx="4">
                  <c:v>16.002401046135596</c:v>
                </c:pt>
                <c:pt idx="5">
                  <c:v>9.5661101424162105</c:v>
                </c:pt>
                <c:pt idx="6">
                  <c:v>13.74396871930041</c:v>
                </c:pt>
                <c:pt idx="7">
                  <c:v>15.254230880145132</c:v>
                </c:pt>
                <c:pt idx="8">
                  <c:v>13.897116221224318</c:v>
                </c:pt>
                <c:pt idx="9">
                  <c:v>7.8985895632720462</c:v>
                </c:pt>
                <c:pt idx="10">
                  <c:v>8.6948236080090844</c:v>
                </c:pt>
                <c:pt idx="11" formatCode="0.00">
                  <c:v>6.6684102075126441</c:v>
                </c:pt>
                <c:pt idx="12" formatCode="0.00">
                  <c:v>7.3545783211691633</c:v>
                </c:pt>
                <c:pt idx="13" formatCode="0.00">
                  <c:v>0.10879738941502409</c:v>
                </c:pt>
                <c:pt idx="14">
                  <c:v>6.7394210293075201</c:v>
                </c:pt>
              </c:numCache>
            </c:numRef>
          </c:val>
          <c:smooth val="0"/>
          <c:extLst>
            <c:ext xmlns:c16="http://schemas.microsoft.com/office/drawing/2014/chart" uri="{C3380CC4-5D6E-409C-BE32-E72D297353CC}">
              <c16:uniqueId val="{00000009-DF71-444B-B823-20E290A2CF04}"/>
            </c:ext>
          </c:extLst>
        </c:ser>
        <c:dLbls>
          <c:showLegendKey val="0"/>
          <c:showVal val="0"/>
          <c:showCatName val="0"/>
          <c:showSerName val="0"/>
          <c:showPercent val="0"/>
          <c:showBubbleSize val="0"/>
        </c:dLbls>
        <c:marker val="1"/>
        <c:smooth val="0"/>
        <c:axId val="1326010576"/>
        <c:axId val="1326009592"/>
      </c:lineChart>
      <c:catAx>
        <c:axId val="6398735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288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73022416"/>
        <c:crosses val="autoZero"/>
        <c:auto val="1"/>
        <c:lblAlgn val="ctr"/>
        <c:lblOffset val="100"/>
        <c:tickLblSkip val="1"/>
        <c:tickMarkSkip val="4"/>
        <c:noMultiLvlLbl val="0"/>
      </c:catAx>
      <c:valAx>
        <c:axId val="673022416"/>
        <c:scaling>
          <c:orientation val="minMax"/>
          <c:min val="-10"/>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39873520"/>
        <c:crossesAt val="1"/>
        <c:crossBetween val="midCat"/>
        <c:majorUnit val="10"/>
      </c:valAx>
      <c:valAx>
        <c:axId val="1326009592"/>
        <c:scaling>
          <c:orientation val="minMax"/>
          <c:max val="40"/>
          <c:min val="-10"/>
        </c:scaling>
        <c:delete val="0"/>
        <c:axPos val="r"/>
        <c:numFmt formatCode="#,##0" sourceLinked="0"/>
        <c:majorTickMark val="in"/>
        <c:minorTickMark val="none"/>
        <c:tickLblPos val="nextTo"/>
        <c:spPr>
          <a:ln w="3175">
            <a:solidFill>
              <a:schemeClr val="tx1"/>
            </a:solidFill>
          </a:ln>
        </c:spPr>
        <c:crossAx val="1326010576"/>
        <c:crosses val="max"/>
        <c:crossBetween val="midCat"/>
        <c:majorUnit val="10"/>
      </c:valAx>
      <c:catAx>
        <c:axId val="1326010576"/>
        <c:scaling>
          <c:orientation val="minMax"/>
        </c:scaling>
        <c:delete val="1"/>
        <c:axPos val="t"/>
        <c:title>
          <c:tx>
            <c:rich>
              <a:bodyPr/>
              <a:lstStyle/>
              <a:p>
                <a:pPr>
                  <a:defRPr b="0"/>
                </a:pPr>
                <a:r>
                  <a:rPr lang="nb-NO" b="0"/>
                  <a:t>Prosent</a:t>
                </a:r>
              </a:p>
            </c:rich>
          </c:tx>
          <c:layout>
            <c:manualLayout>
              <c:xMode val="edge"/>
              <c:yMode val="edge"/>
              <c:x val="2.6585148258407485E-3"/>
              <c:y val="0"/>
            </c:manualLayout>
          </c:layout>
          <c:overlay val="0"/>
        </c:title>
        <c:numFmt formatCode="General" sourceLinked="1"/>
        <c:majorTickMark val="out"/>
        <c:minorTickMark val="none"/>
        <c:tickLblPos val="nextTo"/>
        <c:crossAx val="1326009592"/>
        <c:crosses val="max"/>
        <c:auto val="1"/>
        <c:lblAlgn val="ctr"/>
        <c:lblOffset val="100"/>
        <c:noMultiLvlLbl val="0"/>
      </c:catAx>
    </c:plotArea>
    <c:legend>
      <c:legendPos val="b"/>
      <c:layout>
        <c:manualLayout>
          <c:xMode val="edge"/>
          <c:yMode val="edge"/>
          <c:x val="6.3712372328671135E-2"/>
          <c:y val="0.87367652723210842"/>
          <c:w val="0.84237306977120208"/>
          <c:h val="0.1261732532162391"/>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8983133199017823E-2"/>
          <c:y val="6.9449010104658981E-2"/>
          <c:w val="0.89778574074074069"/>
          <c:h val="0.71846183102961636"/>
        </c:manualLayout>
      </c:layout>
      <c:barChart>
        <c:barDir val="col"/>
        <c:grouping val="clustered"/>
        <c:varyColors val="0"/>
        <c:ser>
          <c:idx val="2"/>
          <c:order val="0"/>
          <c:tx>
            <c:strRef>
              <c:f>'3.12'!$B$5</c:f>
              <c:strCache>
                <c:ptCount val="1"/>
                <c:pt idx="0">
                  <c:v>1. halvår 2023</c:v>
                </c:pt>
              </c:strCache>
            </c:strRef>
          </c:tx>
          <c:spPr>
            <a:solidFill>
              <a:srgbClr val="16535B"/>
            </a:solidFill>
          </c:spPr>
          <c:invertIfNegative val="0"/>
          <c:cat>
            <c:strRef>
              <c:f>'3.12'!$A$6:$A$13</c:f>
              <c:strCache>
                <c:ptCount val="8"/>
                <c:pt idx="0">
                  <c:v>Inntekter fra 
datterforetak mv.</c:v>
                </c:pt>
                <c:pt idx="1">
                  <c:v>Renteinntekter og utbytte mv.</c:v>
                </c:pt>
                <c:pt idx="2">
                  <c:v>Verdiendring 
aksjer mv.</c:v>
                </c:pt>
                <c:pt idx="3">
                  <c:v>Verdiendring  rente-
bærende verdipapirer</c:v>
                </c:pt>
                <c:pt idx="4">
                  <c:v>Øvrige verdiendringer</c:v>
                </c:pt>
                <c:pt idx="5">
                  <c:v>Realisert gevinst 
aksjer mv.</c:v>
                </c:pt>
                <c:pt idx="6">
                  <c:v>Realisert gevinst 
obligasjoner mv.</c:v>
                </c:pt>
                <c:pt idx="7">
                  <c:v>Øvrige realiserte gevinst/tap</c:v>
                </c:pt>
              </c:strCache>
            </c:strRef>
          </c:cat>
          <c:val>
            <c:numRef>
              <c:f>'3.12'!$B$6:$B$13</c:f>
              <c:numCache>
                <c:formatCode>0.00</c:formatCode>
                <c:ptCount val="8"/>
                <c:pt idx="0">
                  <c:v>-4.4642095344109168E-3</c:v>
                </c:pt>
                <c:pt idx="1">
                  <c:v>1.1720019467334661</c:v>
                </c:pt>
                <c:pt idx="2">
                  <c:v>0.6536504369972973</c:v>
                </c:pt>
                <c:pt idx="3">
                  <c:v>0.14315703641094385</c:v>
                </c:pt>
                <c:pt idx="4">
                  <c:v>0.26117943134425053</c:v>
                </c:pt>
                <c:pt idx="5">
                  <c:v>0.93247556417251054</c:v>
                </c:pt>
                <c:pt idx="6">
                  <c:v>0.33009098830628408</c:v>
                </c:pt>
                <c:pt idx="7">
                  <c:v>-0.13067461029896799</c:v>
                </c:pt>
              </c:numCache>
            </c:numRef>
          </c:val>
          <c:extLst xmlns:c15="http://schemas.microsoft.com/office/drawing/2012/chart">
            <c:ext xmlns:c16="http://schemas.microsoft.com/office/drawing/2014/chart" uri="{C3380CC4-5D6E-409C-BE32-E72D297353CC}">
              <c16:uniqueId val="{00000001-6648-4803-A636-821C789749BD}"/>
            </c:ext>
          </c:extLst>
        </c:ser>
        <c:ser>
          <c:idx val="0"/>
          <c:order val="1"/>
          <c:tx>
            <c:strRef>
              <c:f>'3.12'!$C$5</c:f>
              <c:strCache>
                <c:ptCount val="1"/>
                <c:pt idx="0">
                  <c:v>1. halvår 2024</c:v>
                </c:pt>
              </c:strCache>
            </c:strRef>
          </c:tx>
          <c:spPr>
            <a:solidFill>
              <a:srgbClr val="0CA3BC"/>
            </a:solidFill>
          </c:spPr>
          <c:invertIfNegative val="0"/>
          <c:cat>
            <c:strRef>
              <c:f>'3.12'!$A$6:$A$13</c:f>
              <c:strCache>
                <c:ptCount val="8"/>
                <c:pt idx="0">
                  <c:v>Inntekter fra 
datterforetak mv.</c:v>
                </c:pt>
                <c:pt idx="1">
                  <c:v>Renteinntekter og utbytte mv.</c:v>
                </c:pt>
                <c:pt idx="2">
                  <c:v>Verdiendring 
aksjer mv.</c:v>
                </c:pt>
                <c:pt idx="3">
                  <c:v>Verdiendring  rente-
bærende verdipapirer</c:v>
                </c:pt>
                <c:pt idx="4">
                  <c:v>Øvrige verdiendringer</c:v>
                </c:pt>
                <c:pt idx="5">
                  <c:v>Realisert gevinst 
aksjer mv.</c:v>
                </c:pt>
                <c:pt idx="6">
                  <c:v>Realisert gevinst 
obligasjoner mv.</c:v>
                </c:pt>
                <c:pt idx="7">
                  <c:v>Øvrige realiserte gevinst/tap</c:v>
                </c:pt>
              </c:strCache>
            </c:strRef>
          </c:cat>
          <c:val>
            <c:numRef>
              <c:f>'3.12'!$C$6:$C$13</c:f>
              <c:numCache>
                <c:formatCode>0.00</c:formatCode>
                <c:ptCount val="8"/>
                <c:pt idx="0">
                  <c:v>4.3181441011143967E-3</c:v>
                </c:pt>
                <c:pt idx="1">
                  <c:v>0.94804984970351214</c:v>
                </c:pt>
                <c:pt idx="2">
                  <c:v>0.42979319787068815</c:v>
                </c:pt>
                <c:pt idx="3">
                  <c:v>1.4738390203169516E-2</c:v>
                </c:pt>
                <c:pt idx="4">
                  <c:v>0.77584799075722966</c:v>
                </c:pt>
                <c:pt idx="5">
                  <c:v>0.92326982599445917</c:v>
                </c:pt>
                <c:pt idx="6">
                  <c:v>0.15542643183883184</c:v>
                </c:pt>
                <c:pt idx="7">
                  <c:v>0.22064266685141606</c:v>
                </c:pt>
              </c:numCache>
            </c:numRef>
          </c:val>
          <c:extLst>
            <c:ext xmlns:c16="http://schemas.microsoft.com/office/drawing/2014/chart" uri="{C3380CC4-5D6E-409C-BE32-E72D297353CC}">
              <c16:uniqueId val="{00000000-6648-4803-A636-821C789749BD}"/>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2-6648-4803-A636-821C789749BD}"/>
            </c:ext>
          </c:extLst>
        </c:ser>
        <c:dLbls>
          <c:showLegendKey val="0"/>
          <c:showVal val="0"/>
          <c:showCatName val="0"/>
          <c:showSerName val="0"/>
          <c:showPercent val="0"/>
          <c:showBubbleSize val="0"/>
        </c:dLbls>
        <c:marker val="1"/>
        <c:smooth val="0"/>
        <c:axId val="863459344"/>
        <c:axId val="863460784"/>
      </c:lineChart>
      <c:catAx>
        <c:axId val="413658496"/>
        <c:scaling>
          <c:orientation val="minMax"/>
        </c:scaling>
        <c:delete val="0"/>
        <c:axPos val="b"/>
        <c:numFmt formatCode="General" sourceLinked="1"/>
        <c:majorTickMark val="none"/>
        <c:minorTickMark val="none"/>
        <c:tickLblPos val="low"/>
        <c:spPr>
          <a:ln w="3175">
            <a:solidFill>
              <a:sysClr val="windowText" lastClr="000000"/>
            </a:solidFill>
          </a:ln>
        </c:spPr>
        <c:txPr>
          <a:bodyPr rot="0" vert="horz"/>
          <a:lstStyle/>
          <a:p>
            <a:pPr>
              <a:defRPr sz="700"/>
            </a:pPr>
            <a:endParaRPr lang="nb-NO"/>
          </a:p>
        </c:txPr>
        <c:crossAx val="428938368"/>
        <c:crosses val="autoZero"/>
        <c:auto val="1"/>
        <c:lblAlgn val="ctr"/>
        <c:lblOffset val="0"/>
        <c:noMultiLvlLbl val="0"/>
      </c:catAx>
      <c:valAx>
        <c:axId val="428938368"/>
        <c:scaling>
          <c:orientation val="minMax"/>
          <c:max val="1.5"/>
          <c:min val="-0.5"/>
        </c:scaling>
        <c:delete val="0"/>
        <c:axPos val="l"/>
        <c:numFmt formatCode="General" sourceLinked="0"/>
        <c:majorTickMark val="in"/>
        <c:minorTickMark val="none"/>
        <c:tickLblPos val="nextTo"/>
        <c:spPr>
          <a:ln w="3175">
            <a:solidFill>
              <a:schemeClr val="tx1"/>
            </a:solidFill>
          </a:ln>
        </c:spPr>
        <c:txPr>
          <a:bodyPr rot="0" vert="horz"/>
          <a:lstStyle/>
          <a:p>
            <a:pPr>
              <a:defRPr/>
            </a:pPr>
            <a:endParaRPr lang="nb-NO"/>
          </a:p>
        </c:txPr>
        <c:crossAx val="413658496"/>
        <c:crosses val="autoZero"/>
        <c:crossBetween val="between"/>
        <c:majorUnit val="0.5"/>
      </c:valAx>
      <c:valAx>
        <c:axId val="863460784"/>
        <c:scaling>
          <c:orientation val="minMax"/>
          <c:max val="1.5"/>
          <c:min val="-0.5"/>
        </c:scaling>
        <c:delete val="0"/>
        <c:axPos val="r"/>
        <c:numFmt formatCode="General" sourceLinked="1"/>
        <c:majorTickMark val="in"/>
        <c:minorTickMark val="none"/>
        <c:tickLblPos val="nextTo"/>
        <c:spPr>
          <a:ln w="3175">
            <a:solidFill>
              <a:sysClr val="windowText" lastClr="000000"/>
            </a:solidFill>
          </a:ln>
        </c:spPr>
        <c:crossAx val="863459344"/>
        <c:crosses val="max"/>
        <c:crossBetween val="between"/>
        <c:majorUnit val="0.5"/>
      </c:valAx>
      <c:catAx>
        <c:axId val="863459344"/>
        <c:scaling>
          <c:orientation val="minMax"/>
        </c:scaling>
        <c:delete val="1"/>
        <c:axPos val="b"/>
        <c:title>
          <c:tx>
            <c:rich>
              <a:bodyPr/>
              <a:lstStyle/>
              <a:p>
                <a:pPr>
                  <a:defRPr/>
                </a:pPr>
                <a:r>
                  <a:rPr lang="nb-NO"/>
                  <a:t>Prosent av GFK</a:t>
                </a:r>
              </a:p>
            </c:rich>
          </c:tx>
          <c:layout>
            <c:manualLayout>
              <c:xMode val="edge"/>
              <c:yMode val="edge"/>
              <c:x val="1.6793420606497283E-5"/>
              <c:y val="7.382570487733445E-4"/>
            </c:manualLayout>
          </c:layout>
          <c:overlay val="0"/>
        </c:title>
        <c:majorTickMark val="out"/>
        <c:minorTickMark val="none"/>
        <c:tickLblPos val="nextTo"/>
        <c:crossAx val="863460784"/>
        <c:crosses val="autoZero"/>
        <c:auto val="1"/>
        <c:lblAlgn val="ctr"/>
        <c:lblOffset val="100"/>
        <c:noMultiLvlLbl val="0"/>
      </c:catAx>
    </c:plotArea>
    <c:legend>
      <c:legendPos val="tr"/>
      <c:legendEntry>
        <c:idx val="2"/>
        <c:delete val="1"/>
      </c:legendEntry>
      <c:layout>
        <c:manualLayout>
          <c:xMode val="edge"/>
          <c:yMode val="edge"/>
          <c:x val="0.71072554586727266"/>
          <c:y val="2.7524603174603174E-2"/>
          <c:w val="0.20529640912545968"/>
          <c:h val="0.15557063492063491"/>
        </c:manualLayout>
      </c:layout>
      <c:overlay val="0"/>
    </c:legend>
    <c:plotVisOnly val="1"/>
    <c:dispBlanksAs val="gap"/>
    <c:showDLblsOverMax val="0"/>
  </c:chart>
  <c:spPr>
    <a:ln>
      <a:noFill/>
    </a:ln>
  </c:spPr>
  <c:txPr>
    <a:bodyPr/>
    <a:lstStyle/>
    <a:p>
      <a:pPr>
        <a:defRPr sz="7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41143790849673"/>
          <c:y val="8.9252560333915668E-2"/>
          <c:w val="0.76243496732026139"/>
          <c:h val="0.60857343110897233"/>
        </c:manualLayout>
      </c:layout>
      <c:barChart>
        <c:barDir val="col"/>
        <c:grouping val="stacked"/>
        <c:varyColors val="0"/>
        <c:ser>
          <c:idx val="2"/>
          <c:order val="0"/>
          <c:tx>
            <c:strRef>
              <c:f>'3.13'!$B$4</c:f>
              <c:strCache>
                <c:ptCount val="1"/>
                <c:pt idx="0">
                  <c:v>Skadeprosent</c:v>
                </c:pt>
              </c:strCache>
            </c:strRef>
          </c:tx>
          <c:spPr>
            <a:solidFill>
              <a:srgbClr val="16535B"/>
            </a:solidFill>
            <a:ln>
              <a:noFill/>
            </a:ln>
          </c:spPr>
          <c:invertIfNegative val="0"/>
          <c:dLbls>
            <c:numFmt formatCode="#,##0" sourceLinked="0"/>
            <c:spPr>
              <a:noFill/>
              <a:ln>
                <a:noFill/>
              </a:ln>
              <a:effectLst/>
            </c:spPr>
            <c:txPr>
              <a:bodyPr/>
              <a:lstStyle/>
              <a:p>
                <a:pPr>
                  <a:defRPr>
                    <a:solidFill>
                      <a:schemeClr val="bg1"/>
                    </a:solidFill>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'3.13'!$A$5:$A$9</c:f>
              <c:strCache>
                <c:ptCount val="5"/>
                <c:pt idx="0">
                  <c:v> 1. halvår 2020 </c:v>
                </c:pt>
                <c:pt idx="1">
                  <c:v> 1. halvår 2021 </c:v>
                </c:pt>
                <c:pt idx="2">
                  <c:v> 1. halvår 2022 </c:v>
                </c:pt>
                <c:pt idx="3">
                  <c:v> 1. halvår 2023 </c:v>
                </c:pt>
                <c:pt idx="4">
                  <c:v> 1. halvår 2024 </c:v>
                </c:pt>
              </c:strCache>
            </c:strRef>
          </c:cat>
          <c:val>
            <c:numRef>
              <c:f>'3.13'!$B$5:$B$9</c:f>
              <c:numCache>
                <c:formatCode>_(* #\ ##0.0_);_(* \(#\ ##0.0\);_(* "-"??_);_(@_)</c:formatCode>
                <c:ptCount val="5"/>
                <c:pt idx="0">
                  <c:v>68.211510838932952</c:v>
                </c:pt>
                <c:pt idx="1">
                  <c:v>68.414107038673791</c:v>
                </c:pt>
                <c:pt idx="2">
                  <c:v>69.801114485701774</c:v>
                </c:pt>
                <c:pt idx="3">
                  <c:v>74.807437550811827</c:v>
                </c:pt>
                <c:pt idx="4">
                  <c:v>78.063084736428024</c:v>
                </c:pt>
              </c:numCache>
            </c:numRef>
          </c:val>
          <c:extLst>
            <c:ext xmlns:c16="http://schemas.microsoft.com/office/drawing/2014/chart" uri="{C3380CC4-5D6E-409C-BE32-E72D297353CC}">
              <c16:uniqueId val="{00000005-FA3B-4762-95EC-1D531EB1A2AD}"/>
            </c:ext>
          </c:extLst>
        </c:ser>
        <c:ser>
          <c:idx val="3"/>
          <c:order val="1"/>
          <c:tx>
            <c:strRef>
              <c:f>'3.13'!$C$4</c:f>
              <c:strCache>
                <c:ptCount val="1"/>
                <c:pt idx="0">
                  <c:v>Kostnadsprosent</c:v>
                </c:pt>
              </c:strCache>
            </c:strRef>
          </c:tx>
          <c:spPr>
            <a:solidFill>
              <a:srgbClr val="0CA3BC"/>
            </a:solidFill>
            <a:ln>
              <a:noFill/>
            </a:ln>
          </c:spPr>
          <c:invertIfNegative val="0"/>
          <c:dLbls>
            <c:numFmt formatCode="#,##0" sourceLinked="0"/>
            <c:spPr>
              <a:noFill/>
              <a:ln>
                <a:noFill/>
              </a:ln>
              <a:effectLst/>
            </c:spPr>
            <c:txPr>
              <a:bodyPr/>
              <a:lstStyle/>
              <a:p>
                <a:pPr>
                  <a:defRPr>
                    <a:solidFill>
                      <a:schemeClr val="bg1"/>
                    </a:solidFill>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'3.13'!$A$5:$A$9</c:f>
              <c:strCache>
                <c:ptCount val="5"/>
                <c:pt idx="0">
                  <c:v> 1. halvår 2020 </c:v>
                </c:pt>
                <c:pt idx="1">
                  <c:v> 1. halvår 2021 </c:v>
                </c:pt>
                <c:pt idx="2">
                  <c:v> 1. halvår 2022 </c:v>
                </c:pt>
                <c:pt idx="3">
                  <c:v> 1. halvår 2023 </c:v>
                </c:pt>
                <c:pt idx="4">
                  <c:v> 1. halvår 2024 </c:v>
                </c:pt>
              </c:strCache>
            </c:strRef>
          </c:cat>
          <c:val>
            <c:numRef>
              <c:f>'3.13'!$C$5:$C$9</c:f>
              <c:numCache>
                <c:formatCode>_(* #\ ##0.0_);_(* \(#\ ##0.0\);_(* "-"??_);_(@_)</c:formatCode>
                <c:ptCount val="5"/>
                <c:pt idx="0">
                  <c:v>18.027532341973529</c:v>
                </c:pt>
                <c:pt idx="1">
                  <c:v>17.271914018205177</c:v>
                </c:pt>
                <c:pt idx="2">
                  <c:v>16.639141322836505</c:v>
                </c:pt>
                <c:pt idx="3">
                  <c:v>16.481583041412346</c:v>
                </c:pt>
                <c:pt idx="4">
                  <c:v>15.513330062744686</c:v>
                </c:pt>
              </c:numCache>
            </c:numRef>
          </c:val>
          <c:extLst>
            <c:ext xmlns:c16="http://schemas.microsoft.com/office/drawing/2014/chart" uri="{C3380CC4-5D6E-409C-BE32-E72D297353CC}">
              <c16:uniqueId val="{00000007-FA3B-4762-95EC-1D531EB1A2AD}"/>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'3.13'!$D$4</c:f>
              <c:strCache>
                <c:ptCount val="1"/>
                <c:pt idx="0">
                  <c:v>Kombinertprosent</c:v>
                </c:pt>
              </c:strCache>
            </c:strRef>
          </c:tx>
          <c:spPr>
            <a:ln>
              <a:noFill/>
            </a:ln>
          </c:spPr>
          <c:marker>
            <c:symbol val="none"/>
          </c:marker>
          <c:dLbls>
            <c:dLbl>
              <c:idx val="0"/>
              <c:layout>
                <c:manualLayout>
                  <c:x val="-5.7313917804922079E-2"/>
                  <c:y val="-0.1397570118413079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AA-42DE-A662-7C5D347623E8}"/>
                </c:ext>
              </c:extLst>
            </c:dLbl>
            <c:dLbl>
              <c:idx val="1"/>
              <c:layout>
                <c:manualLayout>
                  <c:x val="-5.3068442411964963E-2"/>
                  <c:y val="-0.15007137648786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AA-42DE-A662-7C5D347623E8}"/>
                </c:ext>
              </c:extLst>
            </c:dLbl>
            <c:dLbl>
              <c:idx val="2"/>
              <c:layout>
                <c:manualLayout>
                  <c:x val="-5.3068442411964886E-2"/>
                  <c:y val="-0.144854217374783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AA-42DE-A662-7C5D347623E8}"/>
                </c:ext>
              </c:extLst>
            </c:dLbl>
            <c:dLbl>
              <c:idx val="3"/>
              <c:layout>
                <c:manualLayout>
                  <c:x val="-5.7313917804922079E-2"/>
                  <c:y val="-0.144854217374783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AA-42DE-A662-7C5D347623E8}"/>
                </c:ext>
              </c:extLst>
            </c:dLbl>
            <c:dLbl>
              <c:idx val="4"/>
              <c:layout>
                <c:manualLayout>
                  <c:x val="-5.3068442411964886E-2"/>
                  <c:y val="-0.144854217374783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AA-42DE-A662-7C5D347623E8}"/>
                </c:ext>
              </c:extLst>
            </c:dLbl>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'3.13'!$A$5:$A$9</c:f>
              <c:strCache>
                <c:ptCount val="5"/>
                <c:pt idx="0">
                  <c:v> 1. halvår 2020 </c:v>
                </c:pt>
                <c:pt idx="1">
                  <c:v> 1. halvår 2021 </c:v>
                </c:pt>
                <c:pt idx="2">
                  <c:v> 1. halvår 2022 </c:v>
                </c:pt>
                <c:pt idx="3">
                  <c:v> 1. halvår 2023 </c:v>
                </c:pt>
                <c:pt idx="4">
                  <c:v> 1. halvår 2024 </c:v>
                </c:pt>
              </c:strCache>
            </c:strRef>
          </c:cat>
          <c:val>
            <c:numRef>
              <c:f>'3.13'!$D$5:$D$9</c:f>
              <c:numCache>
                <c:formatCode>_(* #\ ##0.0_);_(* \(#\ ##0.0\);_(* "-"??_);_(@_)</c:formatCode>
                <c:ptCount val="5"/>
                <c:pt idx="0">
                  <c:v>86.239043180906478</c:v>
                </c:pt>
                <c:pt idx="1">
                  <c:v>85.686021056878971</c:v>
                </c:pt>
                <c:pt idx="2">
                  <c:v>86.440255808538282</c:v>
                </c:pt>
                <c:pt idx="3">
                  <c:v>91.289020592224176</c:v>
                </c:pt>
                <c:pt idx="4">
                  <c:v>93.57641479917271</c:v>
                </c:pt>
              </c:numCache>
            </c:numRef>
          </c:val>
          <c:smooth val="0"/>
          <c:extLst>
            <c:ext xmlns:c16="http://schemas.microsoft.com/office/drawing/2014/chart" uri="{C3380CC4-5D6E-409C-BE32-E72D297353CC}">
              <c16:uniqueId val="{00000009-FA3B-4762-95EC-1D531EB1A2AD}"/>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408736896"/>
        <c:crossesAt val="0"/>
        <c:auto val="1"/>
        <c:lblAlgn val="ctr"/>
        <c:lblOffset val="100"/>
        <c:noMultiLvlLbl val="0"/>
      </c:catAx>
      <c:valAx>
        <c:axId val="408736896"/>
        <c:scaling>
          <c:orientation val="minMax"/>
          <c:max val="100"/>
          <c:min val="0"/>
        </c:scaling>
        <c:delete val="0"/>
        <c:axPos val="l"/>
        <c:numFmt formatCode="0" sourceLinked="0"/>
        <c:majorTickMark val="none"/>
        <c:minorTickMark val="in"/>
        <c:tickLblPos val="nextTo"/>
        <c:spPr>
          <a:ln w="3175">
            <a:solidFill>
              <a:schemeClr val="tx1"/>
            </a:solidFill>
          </a:ln>
        </c:spPr>
        <c:crossAx val="408731008"/>
        <c:crosses val="autoZero"/>
        <c:crossBetween val="between"/>
        <c:majorUnit val="20"/>
        <c:minorUnit val="20"/>
      </c:valAx>
      <c:valAx>
        <c:axId val="953722792"/>
        <c:scaling>
          <c:orientation val="minMax"/>
          <c:max val="100"/>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nb-NO"/>
          </a:p>
        </c:txPr>
        <c:crossAx val="953725744"/>
        <c:crosses val="max"/>
        <c:crossBetween val="between"/>
        <c:majorUnit val="20"/>
      </c:valAx>
      <c:catAx>
        <c:axId val="953725744"/>
        <c:scaling>
          <c:orientation val="minMax"/>
        </c:scaling>
        <c:delete val="1"/>
        <c:axPos val="b"/>
        <c:title>
          <c:tx>
            <c:rich>
              <a:bodyPr/>
              <a:lstStyle/>
              <a:p>
                <a:pPr>
                  <a:defRPr b="0"/>
                </a:pPr>
                <a:r>
                  <a:rPr lang="nb-NO" b="0"/>
                  <a:t>Prosent</a:t>
                </a:r>
              </a:p>
            </c:rich>
          </c:tx>
          <c:layout>
            <c:manualLayout>
              <c:xMode val="edge"/>
              <c:yMode val="edge"/>
              <c:x val="1.7419820687165168E-3"/>
              <c:y val="3.8308244327512966E-3"/>
            </c:manualLayout>
          </c:layout>
          <c:overlay val="0"/>
        </c:title>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13329901960784313"/>
          <c:y val="0.92430158730158729"/>
          <c:w val="0.78160490196078436"/>
          <c:h val="6.9104365079365085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'2.3'!$B$5</c:f>
              <c:strCache>
                <c:ptCount val="1"/>
                <c:pt idx="0">
                  <c:v>Netto renteinnt. </c:v>
                </c:pt>
              </c:strCache>
            </c:strRef>
          </c:tx>
          <c:spPr>
            <a:ln w="19050">
              <a:solidFill>
                <a:srgbClr val="16535B"/>
              </a:solidFill>
            </a:ln>
          </c:spPr>
          <c:marker>
            <c:symbol val="none"/>
          </c:marker>
          <c:cat>
            <c:strRef>
              <c:f>'2.3'!$A$6:$A$22</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1.h.23-24</c:v>
                </c:pt>
              </c:strCache>
            </c:strRef>
          </c:cat>
          <c:val>
            <c:numRef>
              <c:f>'2.3'!$B$6:$B$22</c:f>
              <c:numCache>
                <c:formatCode>0.00</c:formatCode>
                <c:ptCount val="17"/>
                <c:pt idx="0">
                  <c:v>1.51</c:v>
                </c:pt>
                <c:pt idx="1">
                  <c:v>1.47</c:v>
                </c:pt>
                <c:pt idx="2">
                  <c:v>1.47</c:v>
                </c:pt>
                <c:pt idx="3">
                  <c:v>1.54</c:v>
                </c:pt>
                <c:pt idx="4">
                  <c:v>1.55</c:v>
                </c:pt>
                <c:pt idx="5">
                  <c:v>1.56</c:v>
                </c:pt>
                <c:pt idx="6">
                  <c:v>1.61</c:v>
                </c:pt>
                <c:pt idx="7">
                  <c:v>1.68</c:v>
                </c:pt>
                <c:pt idx="8">
                  <c:v>1.79</c:v>
                </c:pt>
                <c:pt idx="9">
                  <c:v>1.84</c:v>
                </c:pt>
                <c:pt idx="10">
                  <c:v>1.54</c:v>
                </c:pt>
                <c:pt idx="11">
                  <c:v>1.4</c:v>
                </c:pt>
                <c:pt idx="12">
                  <c:v>1.6</c:v>
                </c:pt>
                <c:pt idx="13">
                  <c:v>1.92</c:v>
                </c:pt>
                <c:pt idx="15">
                  <c:v>1.85</c:v>
                </c:pt>
                <c:pt idx="16">
                  <c:v>1.9</c:v>
                </c:pt>
              </c:numCache>
            </c:numRef>
          </c:val>
          <c:smooth val="0"/>
          <c:extLst>
            <c:ext xmlns:c16="http://schemas.microsoft.com/office/drawing/2014/chart" uri="{C3380CC4-5D6E-409C-BE32-E72D297353CC}">
              <c16:uniqueId val="{00000004-260B-46AF-B187-D95DAB272AA4}"/>
            </c:ext>
          </c:extLst>
        </c:ser>
        <c:ser>
          <c:idx val="2"/>
          <c:order val="1"/>
          <c:tx>
            <c:strRef>
              <c:f>'2.3'!$D$5</c:f>
              <c:strCache>
                <c:ptCount val="1"/>
                <c:pt idx="0">
                  <c:v>Utlånstap</c:v>
                </c:pt>
              </c:strCache>
            </c:strRef>
          </c:tx>
          <c:spPr>
            <a:ln w="19050">
              <a:solidFill>
                <a:srgbClr val="9EDAE4"/>
              </a:solidFill>
            </a:ln>
          </c:spPr>
          <c:marker>
            <c:symbol val="none"/>
          </c:marker>
          <c:cat>
            <c:strRef>
              <c:f>'2.3'!$A$6:$A$22</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1.h.23-24</c:v>
                </c:pt>
              </c:strCache>
            </c:strRef>
          </c:cat>
          <c:val>
            <c:numRef>
              <c:f>'2.3'!$D$6:$D$22</c:f>
              <c:numCache>
                <c:formatCode>0.00</c:formatCode>
                <c:ptCount val="17"/>
                <c:pt idx="0">
                  <c:v>0.18</c:v>
                </c:pt>
                <c:pt idx="1">
                  <c:v>0.17</c:v>
                </c:pt>
                <c:pt idx="2">
                  <c:v>0.16</c:v>
                </c:pt>
                <c:pt idx="3">
                  <c:v>0.13</c:v>
                </c:pt>
                <c:pt idx="4">
                  <c:v>0.13</c:v>
                </c:pt>
                <c:pt idx="5">
                  <c:v>0.12</c:v>
                </c:pt>
                <c:pt idx="6">
                  <c:v>0.26</c:v>
                </c:pt>
                <c:pt idx="7">
                  <c:v>0.11</c:v>
                </c:pt>
                <c:pt idx="8">
                  <c:v>0.06</c:v>
                </c:pt>
                <c:pt idx="9">
                  <c:v>0.15</c:v>
                </c:pt>
                <c:pt idx="10">
                  <c:v>0.35</c:v>
                </c:pt>
                <c:pt idx="11">
                  <c:v>0.03</c:v>
                </c:pt>
                <c:pt idx="12">
                  <c:v>0.03</c:v>
                </c:pt>
                <c:pt idx="13">
                  <c:v>0.09</c:v>
                </c:pt>
                <c:pt idx="15">
                  <c:v>0.06</c:v>
                </c:pt>
                <c:pt idx="16">
                  <c:v>0.09</c:v>
                </c:pt>
              </c:numCache>
            </c:numRef>
          </c:val>
          <c:smooth val="0"/>
          <c:extLst>
            <c:ext xmlns:c16="http://schemas.microsoft.com/office/drawing/2014/chart" uri="{C3380CC4-5D6E-409C-BE32-E72D297353CC}">
              <c16:uniqueId val="{00000007-260B-46AF-B187-D95DAB272AA4}"/>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2"/>
          <c:tx>
            <c:strRef>
              <c:f>'2.3'!$C$5</c:f>
              <c:strCache>
                <c:ptCount val="1"/>
                <c:pt idx="0">
                  <c:v>Driftskostn. </c:v>
                </c:pt>
              </c:strCache>
            </c:strRef>
          </c:tx>
          <c:spPr>
            <a:ln>
              <a:solidFill>
                <a:srgbClr val="0CA3BC"/>
              </a:solidFill>
            </a:ln>
          </c:spPr>
          <c:marker>
            <c:symbol val="none"/>
          </c:marker>
          <c:cat>
            <c:strRef>
              <c:f>'2.3'!$A$6:$A$22</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1.h.23-24</c:v>
                </c:pt>
              </c:strCache>
            </c:strRef>
          </c:cat>
          <c:val>
            <c:numRef>
              <c:f>'2.3'!$C$6:$C$22</c:f>
              <c:numCache>
                <c:formatCode>0.00</c:formatCode>
                <c:ptCount val="17"/>
                <c:pt idx="0">
                  <c:v>1.0900000000000001</c:v>
                </c:pt>
                <c:pt idx="1">
                  <c:v>1.1200000000000001</c:v>
                </c:pt>
                <c:pt idx="2">
                  <c:v>1.0900000000000001</c:v>
                </c:pt>
                <c:pt idx="3">
                  <c:v>1.0900000000000001</c:v>
                </c:pt>
                <c:pt idx="4">
                  <c:v>1.01</c:v>
                </c:pt>
                <c:pt idx="5">
                  <c:v>0.96</c:v>
                </c:pt>
                <c:pt idx="6">
                  <c:v>0.98</c:v>
                </c:pt>
                <c:pt idx="7">
                  <c:v>1.03</c:v>
                </c:pt>
                <c:pt idx="8">
                  <c:v>1.06</c:v>
                </c:pt>
                <c:pt idx="9">
                  <c:v>1.04</c:v>
                </c:pt>
                <c:pt idx="10">
                  <c:v>0.91</c:v>
                </c:pt>
                <c:pt idx="11">
                  <c:v>0.87</c:v>
                </c:pt>
                <c:pt idx="12">
                  <c:v>0.9</c:v>
                </c:pt>
                <c:pt idx="13">
                  <c:v>0.94</c:v>
                </c:pt>
                <c:pt idx="15">
                  <c:v>0.91</c:v>
                </c:pt>
                <c:pt idx="16">
                  <c:v>0.91</c:v>
                </c:pt>
              </c:numCache>
            </c:numRef>
          </c:val>
          <c:smooth val="0"/>
          <c:extLst>
            <c:ext xmlns:c16="http://schemas.microsoft.com/office/drawing/2014/chart" uri="{C3380CC4-5D6E-409C-BE32-E72D297353CC}">
              <c16:uniqueId val="{00000006-260B-46AF-B187-D95DAB272AA4}"/>
            </c:ext>
          </c:extLst>
        </c:ser>
        <c:dLbls>
          <c:showLegendKey val="0"/>
          <c:showVal val="0"/>
          <c:showCatName val="0"/>
          <c:showSerName val="0"/>
          <c:showPercent val="0"/>
          <c:showBubbleSize val="0"/>
        </c:dLbls>
        <c:marker val="1"/>
        <c:smooth val="0"/>
        <c:axId val="3"/>
        <c:axId val="4"/>
      </c:lineChart>
      <c:catAx>
        <c:axId val="1069833912"/>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Algn val="ctr"/>
        <c:lblOffset val="100"/>
        <c:tickLblSkip val="2"/>
        <c:noMultiLvlLbl val="0"/>
      </c:catAx>
      <c:valAx>
        <c:axId val="1"/>
        <c:scaling>
          <c:orientation val="minMax"/>
          <c:max val="2"/>
        </c:scaling>
        <c:delete val="0"/>
        <c:axPos val="l"/>
        <c:title>
          <c:tx>
            <c:rich>
              <a:bodyPr rot="0" vert="horz"/>
              <a:lstStyle/>
              <a:p>
                <a:pPr>
                  <a:defRPr/>
                </a:pPr>
                <a:r>
                  <a:rPr lang="nb-NO"/>
                  <a:t>% av GFK</a:t>
                </a:r>
              </a:p>
            </c:rich>
          </c:tx>
          <c:layout>
            <c:manualLayout>
              <c:xMode val="edge"/>
              <c:yMode val="edge"/>
              <c:x val="5.1706979741304789E-2"/>
              <c:y val="1.2974628171478571E-2"/>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nb-NO"/>
          </a:p>
        </c:txPr>
        <c:crossAx val="1069833912"/>
        <c:crosses val="autoZero"/>
        <c:crossBetween val="midCat"/>
        <c:majorUnit val="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
        </c:scaling>
        <c:delete val="0"/>
        <c:axPos val="r"/>
        <c:numFmt formatCode="0.0" sourceLinked="0"/>
        <c:majorTickMark val="in"/>
        <c:minorTickMark val="none"/>
        <c:tickLblPos val="nextTo"/>
        <c:spPr>
          <a:ln w="3175">
            <a:solidFill>
              <a:schemeClr val="tx1"/>
            </a:solidFill>
          </a:ln>
        </c:spPr>
        <c:txPr>
          <a:bodyPr rot="0" vert="horz"/>
          <a:lstStyle/>
          <a:p>
            <a:pPr>
              <a:defRPr/>
            </a:pPr>
            <a:endParaRPr lang="nb-NO"/>
          </a:p>
        </c:txPr>
        <c:crossAx val="3"/>
        <c:crosses val="max"/>
        <c:crossBetween val="midCat"/>
        <c:majorUnit val="0.5"/>
      </c:valAx>
    </c:plotArea>
    <c:legend>
      <c:legendPos val="b"/>
      <c:layout>
        <c:manualLayout>
          <c:xMode val="edge"/>
          <c:yMode val="edge"/>
          <c:x val="5.3976305448006849E-2"/>
          <c:y val="0.85241044193800097"/>
          <c:w val="0.9362462841316106"/>
          <c:h val="0.12056253103497194"/>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15005176238921"/>
          <c:y val="7.5626018449157451E-2"/>
          <c:w val="0.77493804694147528"/>
          <c:h val="0.73397220155155296"/>
        </c:manualLayout>
      </c:layout>
      <c:barChart>
        <c:barDir val="col"/>
        <c:grouping val="clustered"/>
        <c:varyColors val="0"/>
        <c:ser>
          <c:idx val="0"/>
          <c:order val="0"/>
          <c:tx>
            <c:strRef>
              <c:f>'3.14'!$A$6</c:f>
              <c:strCache>
                <c:ptCount val="1"/>
                <c:pt idx="0">
                  <c:v>Kombinertprosent</c:v>
                </c:pt>
              </c:strCache>
            </c:strRef>
          </c:tx>
          <c:spPr>
            <a:solidFill>
              <a:srgbClr val="16535B"/>
            </a:solidFill>
            <a:ln>
              <a:noFill/>
            </a:ln>
            <a:effectLst/>
          </c:spPr>
          <c:invertIfNegative val="0"/>
          <c:dPt>
            <c:idx val="1"/>
            <c:invertIfNegative val="0"/>
            <c:bubble3D val="0"/>
            <c:extLst>
              <c:ext xmlns:c16="http://schemas.microsoft.com/office/drawing/2014/chart" uri="{C3380CC4-5D6E-409C-BE32-E72D297353CC}">
                <c16:uniqueId val="{00000022-F271-4312-A7C0-95F55F54D98D}"/>
              </c:ext>
            </c:extLst>
          </c:dPt>
          <c:dPt>
            <c:idx val="2"/>
            <c:invertIfNegative val="0"/>
            <c:bubble3D val="0"/>
            <c:extLst>
              <c:ext xmlns:c16="http://schemas.microsoft.com/office/drawing/2014/chart" uri="{C3380CC4-5D6E-409C-BE32-E72D297353CC}">
                <c16:uniqueId val="{00000023-F271-4312-A7C0-95F55F54D98D}"/>
              </c:ext>
            </c:extLst>
          </c:dPt>
          <c:dPt>
            <c:idx val="8"/>
            <c:invertIfNegative val="0"/>
            <c:bubble3D val="0"/>
            <c:extLst>
              <c:ext xmlns:c16="http://schemas.microsoft.com/office/drawing/2014/chart" uri="{C3380CC4-5D6E-409C-BE32-E72D297353CC}">
                <c16:uniqueId val="{00000000-A31B-4C8A-82AE-992D8DED9518}"/>
              </c:ext>
            </c:extLst>
          </c:dPt>
          <c:dPt>
            <c:idx val="10"/>
            <c:invertIfNegative val="0"/>
            <c:bubble3D val="0"/>
            <c:extLst>
              <c:ext xmlns:c16="http://schemas.microsoft.com/office/drawing/2014/chart" uri="{C3380CC4-5D6E-409C-BE32-E72D297353CC}">
                <c16:uniqueId val="{00000016-32C4-416B-8DC9-7E53A83BB6B6}"/>
              </c:ext>
            </c:extLst>
          </c:dPt>
          <c:dPt>
            <c:idx val="12"/>
            <c:invertIfNegative val="0"/>
            <c:bubble3D val="0"/>
            <c:extLst>
              <c:ext xmlns:c16="http://schemas.microsoft.com/office/drawing/2014/chart" uri="{C3380CC4-5D6E-409C-BE32-E72D297353CC}">
                <c16:uniqueId val="{00000002-A31B-4C8A-82AE-992D8DED9518}"/>
              </c:ext>
            </c:extLst>
          </c:dPt>
          <c:dPt>
            <c:idx val="14"/>
            <c:invertIfNegative val="0"/>
            <c:bubble3D val="0"/>
            <c:spPr>
              <a:solidFill>
                <a:srgbClr val="BBAA66"/>
              </a:solidFill>
              <a:ln>
                <a:noFill/>
              </a:ln>
              <a:effectLst/>
            </c:spPr>
            <c:extLst>
              <c:ext xmlns:c16="http://schemas.microsoft.com/office/drawing/2014/chart" uri="{C3380CC4-5D6E-409C-BE32-E72D297353CC}">
                <c16:uniqueId val="{00000017-32C4-416B-8DC9-7E53A83BB6B6}"/>
              </c:ext>
            </c:extLst>
          </c:dPt>
          <c:dPt>
            <c:idx val="16"/>
            <c:invertIfNegative val="0"/>
            <c:bubble3D val="0"/>
            <c:extLst>
              <c:ext xmlns:c16="http://schemas.microsoft.com/office/drawing/2014/chart" uri="{C3380CC4-5D6E-409C-BE32-E72D297353CC}">
                <c16:uniqueId val="{0000000D-C6ED-4F07-944E-443972C9A386}"/>
              </c:ext>
            </c:extLst>
          </c:dPt>
          <c:dPt>
            <c:idx val="17"/>
            <c:invertIfNegative val="0"/>
            <c:bubble3D val="0"/>
            <c:spPr>
              <a:solidFill>
                <a:srgbClr val="BBAA66"/>
              </a:solidFill>
              <a:ln>
                <a:noFill/>
              </a:ln>
              <a:effectLst/>
            </c:spPr>
            <c:extLst>
              <c:ext xmlns:c16="http://schemas.microsoft.com/office/drawing/2014/chart" uri="{C3380CC4-5D6E-409C-BE32-E72D297353CC}">
                <c16:uniqueId val="{0000000E-C6ED-4F07-944E-443972C9A386}"/>
              </c:ext>
            </c:extLst>
          </c:dPt>
          <c:dPt>
            <c:idx val="18"/>
            <c:invertIfNegative val="0"/>
            <c:bubble3D val="0"/>
            <c:extLst>
              <c:ext xmlns:c16="http://schemas.microsoft.com/office/drawing/2014/chart" uri="{C3380CC4-5D6E-409C-BE32-E72D297353CC}">
                <c16:uniqueId val="{00000023-2A42-4856-8035-BF554D90BB5F}"/>
              </c:ext>
            </c:extLst>
          </c:dPt>
          <c:dPt>
            <c:idx val="19"/>
            <c:invertIfNegative val="0"/>
            <c:bubble3D val="0"/>
            <c:spPr>
              <a:solidFill>
                <a:srgbClr val="BBAA66"/>
              </a:solidFill>
              <a:ln>
                <a:noFill/>
              </a:ln>
              <a:effectLst/>
            </c:spPr>
            <c:extLst>
              <c:ext xmlns:c16="http://schemas.microsoft.com/office/drawing/2014/chart" uri="{C3380CC4-5D6E-409C-BE32-E72D297353CC}">
                <c16:uniqueId val="{0000002B-F2CB-4EB1-A148-B83C45DDF337}"/>
              </c:ext>
            </c:extLst>
          </c:dPt>
          <c:dPt>
            <c:idx val="20"/>
            <c:invertIfNegative val="0"/>
            <c:bubble3D val="0"/>
            <c:spPr>
              <a:solidFill>
                <a:srgbClr val="BBAA66"/>
              </a:solidFill>
              <a:ln>
                <a:noFill/>
              </a:ln>
              <a:effectLst/>
            </c:spPr>
            <c:extLst>
              <c:ext xmlns:c16="http://schemas.microsoft.com/office/drawing/2014/chart" uri="{C3380CC4-5D6E-409C-BE32-E72D297353CC}">
                <c16:uniqueId val="{00000018-32C4-416B-8DC9-7E53A83BB6B6}"/>
              </c:ext>
            </c:extLst>
          </c:dPt>
          <c:dPt>
            <c:idx val="21"/>
            <c:invertIfNegative val="0"/>
            <c:bubble3D val="0"/>
            <c:extLst>
              <c:ext xmlns:c16="http://schemas.microsoft.com/office/drawing/2014/chart" uri="{C3380CC4-5D6E-409C-BE32-E72D297353CC}">
                <c16:uniqueId val="{00000010-C6ED-4F07-944E-443972C9A386}"/>
              </c:ext>
            </c:extLst>
          </c:dPt>
          <c:dPt>
            <c:idx val="22"/>
            <c:invertIfNegative val="0"/>
            <c:bubble3D val="0"/>
            <c:extLst>
              <c:ext xmlns:c16="http://schemas.microsoft.com/office/drawing/2014/chart" uri="{C3380CC4-5D6E-409C-BE32-E72D297353CC}">
                <c16:uniqueId val="{00000019-32C4-416B-8DC9-7E53A83BB6B6}"/>
              </c:ext>
            </c:extLst>
          </c:dPt>
          <c:dPt>
            <c:idx val="23"/>
            <c:invertIfNegative val="0"/>
            <c:bubble3D val="0"/>
            <c:extLst>
              <c:ext xmlns:c16="http://schemas.microsoft.com/office/drawing/2014/chart" uri="{C3380CC4-5D6E-409C-BE32-E72D297353CC}">
                <c16:uniqueId val="{00000025-2A42-4856-8035-BF554D90BB5F}"/>
              </c:ext>
            </c:extLst>
          </c:dPt>
          <c:dPt>
            <c:idx val="24"/>
            <c:invertIfNegative val="0"/>
            <c:bubble3D val="0"/>
            <c:extLst>
              <c:ext xmlns:c16="http://schemas.microsoft.com/office/drawing/2014/chart" uri="{C3380CC4-5D6E-409C-BE32-E72D297353CC}">
                <c16:uniqueId val="{00000011-C6ED-4F07-944E-443972C9A386}"/>
              </c:ext>
            </c:extLst>
          </c:dPt>
          <c:dPt>
            <c:idx val="25"/>
            <c:invertIfNegative val="0"/>
            <c:bubble3D val="0"/>
            <c:extLst>
              <c:ext xmlns:c16="http://schemas.microsoft.com/office/drawing/2014/chart" uri="{C3380CC4-5D6E-409C-BE32-E72D297353CC}">
                <c16:uniqueId val="{0000001B-32C4-416B-8DC9-7E53A83BB6B6}"/>
              </c:ext>
            </c:extLst>
          </c:dPt>
          <c:dPt>
            <c:idx val="26"/>
            <c:invertIfNegative val="0"/>
            <c:bubble3D val="0"/>
            <c:spPr>
              <a:solidFill>
                <a:srgbClr val="BBAA66"/>
              </a:solidFill>
              <a:ln>
                <a:noFill/>
              </a:ln>
              <a:effectLst/>
            </c:spPr>
            <c:extLst>
              <c:ext xmlns:c16="http://schemas.microsoft.com/office/drawing/2014/chart" uri="{C3380CC4-5D6E-409C-BE32-E72D297353CC}">
                <c16:uniqueId val="{00000004-A31B-4C8A-82AE-992D8DED9518}"/>
              </c:ext>
            </c:extLst>
          </c:dPt>
          <c:dPt>
            <c:idx val="27"/>
            <c:invertIfNegative val="0"/>
            <c:bubble3D val="0"/>
            <c:spPr>
              <a:solidFill>
                <a:srgbClr val="BBAA66"/>
              </a:solidFill>
              <a:ln>
                <a:noFill/>
              </a:ln>
              <a:effectLst/>
            </c:spPr>
            <c:extLst>
              <c:ext xmlns:c16="http://schemas.microsoft.com/office/drawing/2014/chart" uri="{C3380CC4-5D6E-409C-BE32-E72D297353CC}">
                <c16:uniqueId val="{00000012-C6ED-4F07-944E-443972C9A386}"/>
              </c:ext>
            </c:extLst>
          </c:dPt>
          <c:dPt>
            <c:idx val="28"/>
            <c:invertIfNegative val="0"/>
            <c:bubble3D val="0"/>
            <c:spPr>
              <a:solidFill>
                <a:srgbClr val="BBAA66"/>
              </a:solidFill>
              <a:ln>
                <a:noFill/>
              </a:ln>
              <a:effectLst/>
            </c:spPr>
            <c:extLst>
              <c:ext xmlns:c16="http://schemas.microsoft.com/office/drawing/2014/chart" uri="{C3380CC4-5D6E-409C-BE32-E72D297353CC}">
                <c16:uniqueId val="{00000022-2A42-4856-8035-BF554D90BB5F}"/>
              </c:ext>
            </c:extLst>
          </c:dPt>
          <c:dPt>
            <c:idx val="29"/>
            <c:invertIfNegative val="0"/>
            <c:bubble3D val="0"/>
            <c:extLst>
              <c:ext xmlns:c16="http://schemas.microsoft.com/office/drawing/2014/chart" uri="{C3380CC4-5D6E-409C-BE32-E72D297353CC}">
                <c16:uniqueId val="{00000005-A31B-4C8A-82AE-992D8DED9518}"/>
              </c:ext>
            </c:extLst>
          </c:dPt>
          <c:dPt>
            <c:idx val="30"/>
            <c:invertIfNegative val="0"/>
            <c:bubble3D val="0"/>
            <c:extLst>
              <c:ext xmlns:c16="http://schemas.microsoft.com/office/drawing/2014/chart" uri="{C3380CC4-5D6E-409C-BE32-E72D297353CC}">
                <c16:uniqueId val="{00000014-C6ED-4F07-944E-443972C9A386}"/>
              </c:ext>
            </c:extLst>
          </c:dPt>
          <c:dPt>
            <c:idx val="31"/>
            <c:invertIfNegative val="0"/>
            <c:bubble3D val="0"/>
            <c:extLst>
              <c:ext xmlns:c16="http://schemas.microsoft.com/office/drawing/2014/chart" uri="{C3380CC4-5D6E-409C-BE32-E72D297353CC}">
                <c16:uniqueId val="{00000006-A31B-4C8A-82AE-992D8DED9518}"/>
              </c:ext>
            </c:extLst>
          </c:dPt>
          <c:dPt>
            <c:idx val="32"/>
            <c:invertIfNegative val="0"/>
            <c:bubble3D val="0"/>
            <c:extLst>
              <c:ext xmlns:c16="http://schemas.microsoft.com/office/drawing/2014/chart" uri="{C3380CC4-5D6E-409C-BE32-E72D297353CC}">
                <c16:uniqueId val="{00000007-A31B-4C8A-82AE-992D8DED9518}"/>
              </c:ext>
            </c:extLst>
          </c:dPt>
          <c:dPt>
            <c:idx val="33"/>
            <c:invertIfNegative val="0"/>
            <c:bubble3D val="0"/>
            <c:extLst>
              <c:ext xmlns:c16="http://schemas.microsoft.com/office/drawing/2014/chart" uri="{C3380CC4-5D6E-409C-BE32-E72D297353CC}">
                <c16:uniqueId val="{00000008-A31B-4C8A-82AE-992D8DED9518}"/>
              </c:ext>
            </c:extLst>
          </c:dPt>
          <c:dPt>
            <c:idx val="34"/>
            <c:invertIfNegative val="0"/>
            <c:bubble3D val="0"/>
            <c:extLst>
              <c:ext xmlns:c16="http://schemas.microsoft.com/office/drawing/2014/chart" uri="{C3380CC4-5D6E-409C-BE32-E72D297353CC}">
                <c16:uniqueId val="{00000009-A31B-4C8A-82AE-992D8DED9518}"/>
              </c:ext>
            </c:extLst>
          </c:dPt>
          <c:dPt>
            <c:idx val="35"/>
            <c:invertIfNegative val="0"/>
            <c:bubble3D val="0"/>
            <c:extLst>
              <c:ext xmlns:c16="http://schemas.microsoft.com/office/drawing/2014/chart" uri="{C3380CC4-5D6E-409C-BE32-E72D297353CC}">
                <c16:uniqueId val="{0000001C-32C4-416B-8DC9-7E53A83BB6B6}"/>
              </c:ext>
            </c:extLst>
          </c:dPt>
          <c:dPt>
            <c:idx val="36"/>
            <c:invertIfNegative val="0"/>
            <c:bubble3D val="0"/>
            <c:extLst>
              <c:ext xmlns:c16="http://schemas.microsoft.com/office/drawing/2014/chart" uri="{C3380CC4-5D6E-409C-BE32-E72D297353CC}">
                <c16:uniqueId val="{0000001D-32C4-416B-8DC9-7E53A83BB6B6}"/>
              </c:ext>
            </c:extLst>
          </c:dPt>
          <c:dPt>
            <c:idx val="40"/>
            <c:invertIfNegative val="0"/>
            <c:bubble3D val="0"/>
            <c:spPr>
              <a:solidFill>
                <a:srgbClr val="BBAA66"/>
              </a:solidFill>
              <a:ln>
                <a:noFill/>
              </a:ln>
              <a:effectLst/>
            </c:spPr>
            <c:extLst>
              <c:ext xmlns:c16="http://schemas.microsoft.com/office/drawing/2014/chart" uri="{C3380CC4-5D6E-409C-BE32-E72D297353CC}">
                <c16:uniqueId val="{0000002C-F2CB-4EB1-A148-B83C45DDF337}"/>
              </c:ext>
            </c:extLst>
          </c:dPt>
          <c:dPt>
            <c:idx val="41"/>
            <c:invertIfNegative val="0"/>
            <c:bubble3D val="0"/>
            <c:extLst>
              <c:ext xmlns:c16="http://schemas.microsoft.com/office/drawing/2014/chart" uri="{C3380CC4-5D6E-409C-BE32-E72D297353CC}">
                <c16:uniqueId val="{00000024-2A42-4856-8035-BF554D90BB5F}"/>
              </c:ext>
            </c:extLst>
          </c:dPt>
          <c:dPt>
            <c:idx val="42"/>
            <c:invertIfNegative val="0"/>
            <c:bubble3D val="0"/>
            <c:extLst>
              <c:ext xmlns:c16="http://schemas.microsoft.com/office/drawing/2014/chart" uri="{C3380CC4-5D6E-409C-BE32-E72D297353CC}">
                <c16:uniqueId val="{0000001A-32C4-416B-8DC9-7E53A83BB6B6}"/>
              </c:ext>
            </c:extLst>
          </c:dPt>
          <c:dPt>
            <c:idx val="43"/>
            <c:invertIfNegative val="0"/>
            <c:bubble3D val="0"/>
            <c:spPr>
              <a:solidFill>
                <a:srgbClr val="BBAA66"/>
              </a:solidFill>
              <a:ln>
                <a:noFill/>
              </a:ln>
              <a:effectLst/>
            </c:spPr>
            <c:extLst>
              <c:ext xmlns:c16="http://schemas.microsoft.com/office/drawing/2014/chart" uri="{C3380CC4-5D6E-409C-BE32-E72D297353CC}">
                <c16:uniqueId val="{0000002D-F2CB-4EB1-A148-B83C45DDF337}"/>
              </c:ext>
            </c:extLst>
          </c:dPt>
          <c:val>
            <c:numRef>
              <c:f>'3.14'!$A$7:$A$53</c:f>
              <c:numCache>
                <c:formatCode>0</c:formatCode>
                <c:ptCount val="47"/>
                <c:pt idx="0">
                  <c:v>303.35083333333336</c:v>
                </c:pt>
                <c:pt idx="1">
                  <c:v>174.59130248958223</c:v>
                </c:pt>
                <c:pt idx="2">
                  <c:v>172.81884646628757</c:v>
                </c:pt>
                <c:pt idx="3">
                  <c:v>148.53358561967835</c:v>
                </c:pt>
                <c:pt idx="4">
                  <c:v>146.71761559037066</c:v>
                </c:pt>
                <c:pt idx="5">
                  <c:v>143.5395341937398</c:v>
                </c:pt>
                <c:pt idx="6">
                  <c:v>141.70694691658784</c:v>
                </c:pt>
                <c:pt idx="7">
                  <c:v>134.47582087138775</c:v>
                </c:pt>
                <c:pt idx="8">
                  <c:v>121.35239265173935</c:v>
                </c:pt>
                <c:pt idx="9">
                  <c:v>120.75545171339564</c:v>
                </c:pt>
                <c:pt idx="10">
                  <c:v>120.49542725003212</c:v>
                </c:pt>
                <c:pt idx="11">
                  <c:v>119.67282899537825</c:v>
                </c:pt>
                <c:pt idx="12">
                  <c:v>119.37939110070258</c:v>
                </c:pt>
                <c:pt idx="13">
                  <c:v>115.60279165338152</c:v>
                </c:pt>
                <c:pt idx="14">
                  <c:v>111.28387140086001</c:v>
                </c:pt>
                <c:pt idx="15">
                  <c:v>110.89086089662325</c:v>
                </c:pt>
                <c:pt idx="16">
                  <c:v>105.21953903241288</c:v>
                </c:pt>
                <c:pt idx="17">
                  <c:v>105.06186960590621</c:v>
                </c:pt>
                <c:pt idx="18">
                  <c:v>104.93698291193073</c:v>
                </c:pt>
                <c:pt idx="19">
                  <c:v>104.02012894147158</c:v>
                </c:pt>
                <c:pt idx="20">
                  <c:v>103.93187249759731</c:v>
                </c:pt>
                <c:pt idx="21">
                  <c:v>103.20638148119184</c:v>
                </c:pt>
                <c:pt idx="22">
                  <c:v>102.48270471036669</c:v>
                </c:pt>
                <c:pt idx="23">
                  <c:v>99.679089461319194</c:v>
                </c:pt>
                <c:pt idx="24">
                  <c:v>99.146444919994437</c:v>
                </c:pt>
                <c:pt idx="25">
                  <c:v>98.308104884110762</c:v>
                </c:pt>
                <c:pt idx="26">
                  <c:v>96.901853660964846</c:v>
                </c:pt>
                <c:pt idx="27">
                  <c:v>93.34373546198799</c:v>
                </c:pt>
                <c:pt idx="28">
                  <c:v>88.140615618734159</c:v>
                </c:pt>
                <c:pt idx="29">
                  <c:v>87.97169551165382</c:v>
                </c:pt>
                <c:pt idx="30">
                  <c:v>86.682001875450936</c:v>
                </c:pt>
                <c:pt idx="31">
                  <c:v>83.114283543071764</c:v>
                </c:pt>
                <c:pt idx="32">
                  <c:v>82.798843294931487</c:v>
                </c:pt>
                <c:pt idx="33">
                  <c:v>74.54333681420195</c:v>
                </c:pt>
                <c:pt idx="34">
                  <c:v>74.304865938430979</c:v>
                </c:pt>
                <c:pt idx="35">
                  <c:v>69.661382399474419</c:v>
                </c:pt>
                <c:pt idx="36">
                  <c:v>69.514422524604427</c:v>
                </c:pt>
                <c:pt idx="37">
                  <c:v>68.5945141399107</c:v>
                </c:pt>
                <c:pt idx="38">
                  <c:v>67.788211822266803</c:v>
                </c:pt>
                <c:pt idx="39">
                  <c:v>67.785025570462139</c:v>
                </c:pt>
                <c:pt idx="40">
                  <c:v>65.233190660360847</c:v>
                </c:pt>
                <c:pt idx="41">
                  <c:v>60.083353632213516</c:v>
                </c:pt>
                <c:pt idx="42">
                  <c:v>57.704468913769723</c:v>
                </c:pt>
                <c:pt idx="43">
                  <c:v>53.320241829191225</c:v>
                </c:pt>
                <c:pt idx="44">
                  <c:v>41.257637086047716</c:v>
                </c:pt>
                <c:pt idx="45">
                  <c:v>36.11349018798942</c:v>
                </c:pt>
                <c:pt idx="46">
                  <c:v>32.323851203501093</c:v>
                </c:pt>
              </c:numCache>
            </c:numRef>
          </c:val>
          <c:extLst>
            <c:ext xmlns:c16="http://schemas.microsoft.com/office/drawing/2014/chart" uri="{C3380CC4-5D6E-409C-BE32-E72D297353CC}">
              <c16:uniqueId val="{0000000A-A31B-4C8A-82AE-992D8DED9518}"/>
            </c:ext>
          </c:extLst>
        </c:ser>
        <c:dLbls>
          <c:showLegendKey val="0"/>
          <c:showVal val="0"/>
          <c:showCatName val="0"/>
          <c:showSerName val="0"/>
          <c:showPercent val="0"/>
          <c:showBubbleSize val="0"/>
        </c:dLbls>
        <c:gapWidth val="150"/>
        <c:axId val="1073887464"/>
        <c:axId val="1073887792"/>
      </c:barChart>
      <c:barChart>
        <c:barDir val="col"/>
        <c:grouping val="clustered"/>
        <c:varyColors val="0"/>
        <c:ser>
          <c:idx val="1"/>
          <c:order val="1"/>
          <c:tx>
            <c:strRef>
              <c:f>'3.14'!$C$6</c:f>
              <c:strCache>
                <c:ptCount val="1"/>
                <c:pt idx="0">
                  <c:v>Kombinertprosent for foretak med forsikringsinntekter &gt; 1 mrd. kr.</c:v>
                </c:pt>
              </c:strCache>
            </c:strRef>
          </c:tx>
          <c:spPr>
            <a:solidFill>
              <a:srgbClr val="BBAA66"/>
            </a:solidFill>
          </c:spPr>
          <c:invertIfNegative val="0"/>
          <c:val>
            <c:numRef>
              <c:f>'3.20'!#REF!</c:f>
              <c:numCache>
                <c:formatCode>General</c:formatCode>
                <c:ptCount val="1"/>
                <c:pt idx="0">
                  <c:v>1</c:v>
                </c:pt>
              </c:numCache>
            </c:numRef>
          </c:val>
          <c:extLst>
            <c:ext xmlns:c16="http://schemas.microsoft.com/office/drawing/2014/chart" uri="{C3380CC4-5D6E-409C-BE32-E72D297353CC}">
              <c16:uniqueId val="{0000000B-A31B-4C8A-82AE-992D8DED9518}"/>
            </c:ext>
          </c:extLst>
        </c:ser>
        <c:dLbls>
          <c:showLegendKey val="0"/>
          <c:showVal val="0"/>
          <c:showCatName val="0"/>
          <c:showSerName val="0"/>
          <c:showPercent val="0"/>
          <c:showBubbleSize val="0"/>
        </c:dLbls>
        <c:gapWidth val="150"/>
        <c:axId val="930307200"/>
        <c:axId val="930306216"/>
      </c:barChart>
      <c:lineChart>
        <c:grouping val="standard"/>
        <c:varyColors val="0"/>
        <c:ser>
          <c:idx val="2"/>
          <c:order val="2"/>
          <c:tx>
            <c:strRef>
              <c:f>'3.14'!$B$6</c:f>
              <c:strCache>
                <c:ptCount val="1"/>
                <c:pt idx="0">
                  <c:v>Median</c:v>
                </c:pt>
              </c:strCache>
            </c:strRef>
          </c:tx>
          <c:spPr>
            <a:ln>
              <a:gradFill>
                <a:gsLst>
                  <a:gs pos="0">
                    <a:srgbClr val="0CA3BC"/>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prstDash val="dash"/>
            </a:ln>
          </c:spPr>
          <c:marker>
            <c:symbol val="none"/>
          </c:marker>
          <c:val>
            <c:numRef>
              <c:f>'3.14'!$B$7:$B$53</c:f>
              <c:numCache>
                <c:formatCode>0</c:formatCode>
                <c:ptCount val="47"/>
                <c:pt idx="0">
                  <c:v>99.679089461319194</c:v>
                </c:pt>
                <c:pt idx="1">
                  <c:v>99.679089461319194</c:v>
                </c:pt>
                <c:pt idx="2">
                  <c:v>99.679089461319194</c:v>
                </c:pt>
                <c:pt idx="3">
                  <c:v>99.679089461319194</c:v>
                </c:pt>
                <c:pt idx="4">
                  <c:v>99.679089461319194</c:v>
                </c:pt>
                <c:pt idx="5">
                  <c:v>99.679089461319194</c:v>
                </c:pt>
                <c:pt idx="6">
                  <c:v>99.679089461319194</c:v>
                </c:pt>
                <c:pt idx="7">
                  <c:v>99.679089461319194</c:v>
                </c:pt>
                <c:pt idx="8">
                  <c:v>99.679089461319194</c:v>
                </c:pt>
                <c:pt idx="9">
                  <c:v>99.679089461319194</c:v>
                </c:pt>
                <c:pt idx="10">
                  <c:v>99.679089461319194</c:v>
                </c:pt>
                <c:pt idx="11">
                  <c:v>99.679089461319194</c:v>
                </c:pt>
                <c:pt idx="12">
                  <c:v>99.679089461319194</c:v>
                </c:pt>
                <c:pt idx="13">
                  <c:v>99.679089461319194</c:v>
                </c:pt>
                <c:pt idx="14">
                  <c:v>99.679089461319194</c:v>
                </c:pt>
                <c:pt idx="15">
                  <c:v>99.679089461319194</c:v>
                </c:pt>
                <c:pt idx="16">
                  <c:v>99.679089461319194</c:v>
                </c:pt>
                <c:pt idx="17">
                  <c:v>99.679089461319194</c:v>
                </c:pt>
                <c:pt idx="18">
                  <c:v>99.679089461319194</c:v>
                </c:pt>
                <c:pt idx="19">
                  <c:v>99.679089461319194</c:v>
                </c:pt>
                <c:pt idx="20">
                  <c:v>99.679089461319194</c:v>
                </c:pt>
                <c:pt idx="21">
                  <c:v>99.679089461319194</c:v>
                </c:pt>
                <c:pt idx="22">
                  <c:v>99.679089461319194</c:v>
                </c:pt>
                <c:pt idx="23">
                  <c:v>99.679089461319194</c:v>
                </c:pt>
                <c:pt idx="24">
                  <c:v>99.679089461319194</c:v>
                </c:pt>
                <c:pt idx="25">
                  <c:v>99.679089461319194</c:v>
                </c:pt>
                <c:pt idx="26">
                  <c:v>99.679089461319194</c:v>
                </c:pt>
                <c:pt idx="27">
                  <c:v>99.679089461319194</c:v>
                </c:pt>
                <c:pt idx="28">
                  <c:v>99.679089461319194</c:v>
                </c:pt>
                <c:pt idx="29">
                  <c:v>99.679089461319194</c:v>
                </c:pt>
                <c:pt idx="30">
                  <c:v>99.679089461319194</c:v>
                </c:pt>
                <c:pt idx="31">
                  <c:v>99.679089461319194</c:v>
                </c:pt>
                <c:pt idx="32">
                  <c:v>99.679089461319194</c:v>
                </c:pt>
                <c:pt idx="33">
                  <c:v>99.679089461319194</c:v>
                </c:pt>
                <c:pt idx="34">
                  <c:v>99.679089461319194</c:v>
                </c:pt>
                <c:pt idx="35">
                  <c:v>99.679089461319194</c:v>
                </c:pt>
                <c:pt idx="36">
                  <c:v>99.679089461319194</c:v>
                </c:pt>
                <c:pt idx="37">
                  <c:v>99.679089461319194</c:v>
                </c:pt>
                <c:pt idx="38">
                  <c:v>99.679089461319194</c:v>
                </c:pt>
                <c:pt idx="39">
                  <c:v>99.679089461319194</c:v>
                </c:pt>
                <c:pt idx="40">
                  <c:v>99.679089461319194</c:v>
                </c:pt>
                <c:pt idx="41">
                  <c:v>99.679089461319194</c:v>
                </c:pt>
                <c:pt idx="42">
                  <c:v>99.679089461319194</c:v>
                </c:pt>
                <c:pt idx="43">
                  <c:v>99.679089461319194</c:v>
                </c:pt>
                <c:pt idx="44">
                  <c:v>99.679089461319194</c:v>
                </c:pt>
                <c:pt idx="45">
                  <c:v>99.679089461319194</c:v>
                </c:pt>
                <c:pt idx="46">
                  <c:v>99.679089461319194</c:v>
                </c:pt>
              </c:numCache>
            </c:numRef>
          </c:val>
          <c:smooth val="0"/>
          <c:extLst>
            <c:ext xmlns:c16="http://schemas.microsoft.com/office/drawing/2014/chart" uri="{C3380CC4-5D6E-409C-BE32-E72D297353CC}">
              <c16:uniqueId val="{0000000C-A31B-4C8A-82AE-992D8DED9518}"/>
            </c:ext>
          </c:extLst>
        </c:ser>
        <c:dLbls>
          <c:showLegendKey val="0"/>
          <c:showVal val="0"/>
          <c:showCatName val="0"/>
          <c:showSerName val="0"/>
          <c:showPercent val="0"/>
          <c:showBubbleSize val="0"/>
        </c:dLbls>
        <c:marker val="1"/>
        <c:smooth val="0"/>
        <c:axId val="1073887464"/>
        <c:axId val="1073887792"/>
      </c:lineChart>
      <c:catAx>
        <c:axId val="1073887464"/>
        <c:scaling>
          <c:orientation val="minMax"/>
        </c:scaling>
        <c:delete val="1"/>
        <c:axPos val="b"/>
        <c:majorTickMark val="none"/>
        <c:minorTickMark val="none"/>
        <c:tickLblPos val="nextTo"/>
        <c:crossAx val="1073887792"/>
        <c:crosses val="autoZero"/>
        <c:auto val="1"/>
        <c:lblAlgn val="ctr"/>
        <c:lblOffset val="100"/>
        <c:noMultiLvlLbl val="0"/>
      </c:catAx>
      <c:valAx>
        <c:axId val="1073887792"/>
        <c:scaling>
          <c:orientation val="minMax"/>
          <c:max val="350"/>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lgn="ctr" rtl="0">
              <a:defRPr lang="en-US"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73887464"/>
        <c:crosses val="autoZero"/>
        <c:crossBetween val="between"/>
      </c:valAx>
      <c:valAx>
        <c:axId val="930306216"/>
        <c:scaling>
          <c:orientation val="minMax"/>
          <c:max val="350"/>
          <c:min val="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lgn="ctr" rtl="0">
              <a:defRPr lang="en-US"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30307200"/>
        <c:crosses val="max"/>
        <c:crossBetween val="between"/>
      </c:valAx>
      <c:catAx>
        <c:axId val="930307200"/>
        <c:scaling>
          <c:orientation val="minMax"/>
        </c:scaling>
        <c:delete val="1"/>
        <c:axPos val="b"/>
        <c:title>
          <c:tx>
            <c:rich>
              <a:bodyPr/>
              <a:lstStyle/>
              <a:p>
                <a:pPr>
                  <a:defRPr sz="700" b="0">
                    <a:latin typeface="Open Sans" panose="020B0606030504020204" pitchFamily="34" charset="0"/>
                    <a:ea typeface="Open Sans" panose="020B0606030504020204" pitchFamily="34" charset="0"/>
                    <a:cs typeface="Open Sans" panose="020B0606030504020204" pitchFamily="34" charset="0"/>
                  </a:defRPr>
                </a:pPr>
                <a:r>
                  <a:rPr lang="nb-NO" sz="700" b="0">
                    <a:latin typeface="Open Sans" panose="020B0606030504020204" pitchFamily="34" charset="0"/>
                    <a:ea typeface="Open Sans" panose="020B0606030504020204" pitchFamily="34" charset="0"/>
                    <a:cs typeface="Open Sans" panose="020B0606030504020204" pitchFamily="34" charset="0"/>
                  </a:rPr>
                  <a:t>Prosent</a:t>
                </a:r>
              </a:p>
            </c:rich>
          </c:tx>
          <c:layout>
            <c:manualLayout>
              <c:xMode val="edge"/>
              <c:yMode val="edge"/>
              <c:x val="3.4218892279180461E-4"/>
              <c:y val="7.0904296131357378E-4"/>
            </c:manualLayout>
          </c:layout>
          <c:overlay val="0"/>
        </c:title>
        <c:majorTickMark val="out"/>
        <c:minorTickMark val="none"/>
        <c:tickLblPos val="nextTo"/>
        <c:crossAx val="930306216"/>
        <c:crosses val="autoZero"/>
        <c:auto val="1"/>
        <c:lblAlgn val="ctr"/>
        <c:lblOffset val="100"/>
        <c:noMultiLvlLbl val="0"/>
      </c:catAx>
      <c:spPr>
        <a:ln>
          <a:noFill/>
          <a:prstDash val="dash"/>
        </a:ln>
      </c:spPr>
    </c:plotArea>
    <c:legend>
      <c:legendPos val="b"/>
      <c:layout>
        <c:manualLayout>
          <c:xMode val="edge"/>
          <c:yMode val="edge"/>
          <c:x val="0"/>
          <c:y val="0.84128999770541057"/>
          <c:w val="1"/>
          <c:h val="0.15871000229458923"/>
        </c:manualLayout>
      </c:layout>
      <c:overlay val="0"/>
      <c:txPr>
        <a:bodyPr/>
        <a:lstStyle/>
        <a:p>
          <a:pPr>
            <a:defRPr sz="600">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17620625360502"/>
          <c:y val="7.6702903647141565E-2"/>
          <c:w val="0.78493333333333348"/>
          <c:h val="0.54948015873015876"/>
        </c:manualLayout>
      </c:layout>
      <c:lineChart>
        <c:grouping val="standard"/>
        <c:varyColors val="0"/>
        <c:ser>
          <c:idx val="1"/>
          <c:order val="1"/>
          <c:tx>
            <c:strRef>
              <c:f>'3.15'!$C$6</c:f>
              <c:strCache>
                <c:ptCount val="1"/>
                <c:pt idx="0">
                  <c:v>    Finansielle eiendeler som måles til amortisert kost </c:v>
                </c:pt>
              </c:strCache>
            </c:strRef>
          </c:tx>
          <c:spPr>
            <a:ln w="19050">
              <a:solidFill>
                <a:srgbClr val="16535B"/>
              </a:solidFill>
            </a:ln>
          </c:spPr>
          <c:marker>
            <c:symbol val="none"/>
          </c:marker>
          <c:cat>
            <c:strRef>
              <c:f>'3.15'!$A$7:$A$21</c:f>
              <c:strCache>
                <c:ptCount val="15"/>
                <c:pt idx="0">
                  <c:v>2020</c:v>
                </c:pt>
                <c:pt idx="4">
                  <c:v>2021</c:v>
                </c:pt>
                <c:pt idx="8">
                  <c:v>2022</c:v>
                </c:pt>
                <c:pt idx="12">
                  <c:v>2023</c:v>
                </c:pt>
                <c:pt idx="14">
                  <c:v>30.06.2024</c:v>
                </c:pt>
              </c:strCache>
            </c:strRef>
          </c:cat>
          <c:val>
            <c:numRef>
              <c:f>'3.15'!$C$7:$C$21</c:f>
              <c:numCache>
                <c:formatCode>0.00</c:formatCode>
                <c:ptCount val="15"/>
                <c:pt idx="0">
                  <c:v>14.312866493012606</c:v>
                </c:pt>
                <c:pt idx="1">
                  <c:v>14.554912909212939</c:v>
                </c:pt>
                <c:pt idx="2">
                  <c:v>14.54507742961963</c:v>
                </c:pt>
                <c:pt idx="3">
                  <c:v>14.622396048252474</c:v>
                </c:pt>
                <c:pt idx="4">
                  <c:v>14.761523335637916</c:v>
                </c:pt>
                <c:pt idx="5">
                  <c:v>3.8543814158824738</c:v>
                </c:pt>
                <c:pt idx="6">
                  <c:v>4.9193523408108559</c:v>
                </c:pt>
                <c:pt idx="7">
                  <c:v>4.1604384705671267</c:v>
                </c:pt>
                <c:pt idx="8">
                  <c:v>4.1827323848645719</c:v>
                </c:pt>
                <c:pt idx="9">
                  <c:v>4.1561382710965127</c:v>
                </c:pt>
                <c:pt idx="10">
                  <c:v>3.845500918100957</c:v>
                </c:pt>
                <c:pt idx="11">
                  <c:v>3.6782077120649328</c:v>
                </c:pt>
                <c:pt idx="12">
                  <c:v>3.3679306958576656</c:v>
                </c:pt>
                <c:pt idx="13">
                  <c:v>3.2562442901964888</c:v>
                </c:pt>
                <c:pt idx="14">
                  <c:v>2.9800602342271123</c:v>
                </c:pt>
              </c:numCache>
            </c:numRef>
          </c:val>
          <c:smooth val="0"/>
          <c:extLst>
            <c:ext xmlns:c16="http://schemas.microsoft.com/office/drawing/2014/chart" uri="{C3380CC4-5D6E-409C-BE32-E72D297353CC}">
              <c16:uniqueId val="{0000000E-2008-419B-8D98-95C81B12D601}"/>
            </c:ext>
          </c:extLst>
        </c:ser>
        <c:ser>
          <c:idx val="2"/>
          <c:order val="2"/>
          <c:tx>
            <c:strRef>
              <c:f>'3.15'!$D$6</c:f>
              <c:strCache>
                <c:ptCount val="1"/>
                <c:pt idx="0">
                  <c:v>    Aksjer og andeler som måles til virkelig verdi </c:v>
                </c:pt>
              </c:strCache>
            </c:strRef>
          </c:tx>
          <c:spPr>
            <a:ln w="19050" cap="rnd">
              <a:solidFill>
                <a:srgbClr val="0CA3BC"/>
              </a:solidFill>
              <a:round/>
            </a:ln>
            <a:effectLst/>
          </c:spPr>
          <c:marker>
            <c:symbol val="none"/>
          </c:marker>
          <c:cat>
            <c:strRef>
              <c:f>'3.15'!$A$7:$A$21</c:f>
              <c:strCache>
                <c:ptCount val="15"/>
                <c:pt idx="0">
                  <c:v>2020</c:v>
                </c:pt>
                <c:pt idx="4">
                  <c:v>2021</c:v>
                </c:pt>
                <c:pt idx="8">
                  <c:v>2022</c:v>
                </c:pt>
                <c:pt idx="12">
                  <c:v>2023</c:v>
                </c:pt>
                <c:pt idx="14">
                  <c:v>30.06.2024</c:v>
                </c:pt>
              </c:strCache>
            </c:strRef>
          </c:cat>
          <c:val>
            <c:numRef>
              <c:f>'3.15'!$D$7:$D$21</c:f>
              <c:numCache>
                <c:formatCode>_-* #\ ##0.0_-;\-* #\ ##0.0_-;_-* "-"??_-;_-@_-</c:formatCode>
                <c:ptCount val="15"/>
                <c:pt idx="0">
                  <c:v>16.089871713587176</c:v>
                </c:pt>
                <c:pt idx="1">
                  <c:v>17.196044930593121</c:v>
                </c:pt>
                <c:pt idx="2">
                  <c:v>16.597719420477276</c:v>
                </c:pt>
                <c:pt idx="3">
                  <c:v>15.82561269232025</c:v>
                </c:pt>
                <c:pt idx="4">
                  <c:v>16.798955668814912</c:v>
                </c:pt>
                <c:pt idx="5">
                  <c:v>16.497983697390474</c:v>
                </c:pt>
                <c:pt idx="6">
                  <c:v>15.583099348383991</c:v>
                </c:pt>
                <c:pt idx="7">
                  <c:v>15.210085060716603</c:v>
                </c:pt>
                <c:pt idx="8">
                  <c:v>14.89180303050088</c:v>
                </c:pt>
                <c:pt idx="9">
                  <c:v>15.155489975839084</c:v>
                </c:pt>
                <c:pt idx="10">
                  <c:v>15.240755043809807</c:v>
                </c:pt>
                <c:pt idx="11">
                  <c:v>14.483112984813516</c:v>
                </c:pt>
                <c:pt idx="12">
                  <c:v>14.549965509510045</c:v>
                </c:pt>
                <c:pt idx="13">
                  <c:v>14.945982931271816</c:v>
                </c:pt>
                <c:pt idx="14">
                  <c:v>14.583093942847047</c:v>
                </c:pt>
              </c:numCache>
            </c:numRef>
          </c:val>
          <c:smooth val="0"/>
          <c:extLst>
            <c:ext xmlns:c16="http://schemas.microsoft.com/office/drawing/2014/chart" uri="{C3380CC4-5D6E-409C-BE32-E72D297353CC}">
              <c16:uniqueId val="{00000010-2008-419B-8D98-95C81B12D601}"/>
            </c:ext>
          </c:extLst>
        </c:ser>
        <c:ser>
          <c:idx val="3"/>
          <c:order val="3"/>
          <c:tx>
            <c:strRef>
              <c:f>'3.15'!$E$6</c:f>
              <c:strCache>
                <c:ptCount val="1"/>
                <c:pt idx="0">
                  <c:v>    Rentebærende verdipapirer som måles til virkelig verdi </c:v>
                </c:pt>
              </c:strCache>
            </c:strRef>
          </c:tx>
          <c:spPr>
            <a:ln w="19050" cap="rnd">
              <a:solidFill>
                <a:srgbClr val="9EDAE4"/>
              </a:solidFill>
              <a:round/>
            </a:ln>
            <a:effectLst/>
          </c:spPr>
          <c:marker>
            <c:symbol val="none"/>
          </c:marker>
          <c:cat>
            <c:strRef>
              <c:f>'3.15'!$A$7:$A$21</c:f>
              <c:strCache>
                <c:ptCount val="15"/>
                <c:pt idx="0">
                  <c:v>2020</c:v>
                </c:pt>
                <c:pt idx="4">
                  <c:v>2021</c:v>
                </c:pt>
                <c:pt idx="8">
                  <c:v>2022</c:v>
                </c:pt>
                <c:pt idx="12">
                  <c:v>2023</c:v>
                </c:pt>
                <c:pt idx="14">
                  <c:v>30.06.2024</c:v>
                </c:pt>
              </c:strCache>
            </c:strRef>
          </c:cat>
          <c:val>
            <c:numRef>
              <c:f>'3.15'!$E$7:$E$21</c:f>
              <c:numCache>
                <c:formatCode>_(* #,##0.00_);_(* \(#,##0.00\);_(* "-"??_);_(@_)</c:formatCode>
                <c:ptCount val="15"/>
                <c:pt idx="0">
                  <c:v>57.213168131842735</c:v>
                </c:pt>
                <c:pt idx="1">
                  <c:v>56.725926919210494</c:v>
                </c:pt>
                <c:pt idx="2">
                  <c:v>57.312474835974662</c:v>
                </c:pt>
                <c:pt idx="3">
                  <c:v>57.934742141983683</c:v>
                </c:pt>
                <c:pt idx="4">
                  <c:v>55.697405697816109</c:v>
                </c:pt>
                <c:pt idx="5">
                  <c:v>58.300546452000887</c:v>
                </c:pt>
                <c:pt idx="6">
                  <c:v>58.300837306057048</c:v>
                </c:pt>
                <c:pt idx="7">
                  <c:v>69.829233407368065</c:v>
                </c:pt>
                <c:pt idx="8">
                  <c:v>70.592443161549895</c:v>
                </c:pt>
                <c:pt idx="9">
                  <c:v>70.127879173984738</c:v>
                </c:pt>
                <c:pt idx="10">
                  <c:v>71.08955854526404</c:v>
                </c:pt>
                <c:pt idx="11">
                  <c:v>72.074234720323673</c:v>
                </c:pt>
                <c:pt idx="12">
                  <c:v>72.069306376697156</c:v>
                </c:pt>
                <c:pt idx="13">
                  <c:v>71.915128412085409</c:v>
                </c:pt>
                <c:pt idx="14">
                  <c:v>73.536371966222063</c:v>
                </c:pt>
              </c:numCache>
            </c:numRef>
          </c:val>
          <c:smooth val="0"/>
          <c:extLst>
            <c:ext xmlns:c16="http://schemas.microsoft.com/office/drawing/2014/chart" uri="{C3380CC4-5D6E-409C-BE32-E72D297353CC}">
              <c16:uniqueId val="{00000012-2008-419B-8D98-95C81B12D601}"/>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0"/>
          <c:order val="0"/>
          <c:tx>
            <c:strRef>
              <c:f>'3.15'!$B$6</c:f>
              <c:strCache>
                <c:ptCount val="1"/>
                <c:pt idx="0">
                  <c:v>    Datterforetak mv. </c:v>
                </c:pt>
              </c:strCache>
            </c:strRef>
          </c:tx>
          <c:spPr>
            <a:ln w="19050" cap="rnd">
              <a:solidFill>
                <a:srgbClr val="918655"/>
              </a:solidFill>
              <a:round/>
            </a:ln>
            <a:effectLst/>
          </c:spPr>
          <c:marker>
            <c:symbol val="none"/>
          </c:marker>
          <c:cat>
            <c:strRef>
              <c:f>'3.15'!$A$7:$A$21</c:f>
              <c:strCache>
                <c:ptCount val="15"/>
                <c:pt idx="0">
                  <c:v>2020</c:v>
                </c:pt>
                <c:pt idx="4">
                  <c:v>2021</c:v>
                </c:pt>
                <c:pt idx="8">
                  <c:v>2022</c:v>
                </c:pt>
                <c:pt idx="12">
                  <c:v>2023</c:v>
                </c:pt>
                <c:pt idx="14">
                  <c:v>30.06.2024</c:v>
                </c:pt>
              </c:strCache>
            </c:strRef>
          </c:cat>
          <c:val>
            <c:numRef>
              <c:f>'3.15'!$B$7:$B$21</c:f>
              <c:numCache>
                <c:formatCode>0.00</c:formatCode>
                <c:ptCount val="15"/>
                <c:pt idx="0">
                  <c:v>8.406416372451984</c:v>
                </c:pt>
                <c:pt idx="1">
                  <c:v>8.2182858341017173</c:v>
                </c:pt>
                <c:pt idx="2">
                  <c:v>7.8894111905576922</c:v>
                </c:pt>
                <c:pt idx="3">
                  <c:v>8.0971153137945073</c:v>
                </c:pt>
                <c:pt idx="4">
                  <c:v>9.1811232712536537</c:v>
                </c:pt>
                <c:pt idx="5">
                  <c:v>8.0859696873373004</c:v>
                </c:pt>
                <c:pt idx="6">
                  <c:v>8.0979139915435052</c:v>
                </c:pt>
                <c:pt idx="7">
                  <c:v>7.3690665283197232</c:v>
                </c:pt>
                <c:pt idx="8">
                  <c:v>7.8871728389605371</c:v>
                </c:pt>
                <c:pt idx="9">
                  <c:v>7.5969261020757424</c:v>
                </c:pt>
                <c:pt idx="10">
                  <c:v>7.2955928705187674</c:v>
                </c:pt>
                <c:pt idx="11">
                  <c:v>7.3282563970784329</c:v>
                </c:pt>
                <c:pt idx="12">
                  <c:v>7.6290631999874972</c:v>
                </c:pt>
                <c:pt idx="13">
                  <c:v>7.3852797783574893</c:v>
                </c:pt>
                <c:pt idx="14">
                  <c:v>6.8115860031641828</c:v>
                </c:pt>
              </c:numCache>
            </c:numRef>
          </c:val>
          <c:smooth val="0"/>
          <c:extLst>
            <c:ext xmlns:c16="http://schemas.microsoft.com/office/drawing/2014/chart" uri="{C3380CC4-5D6E-409C-BE32-E72D297353CC}">
              <c16:uniqueId val="{00000014-2008-419B-8D98-95C81B12D601}"/>
            </c:ext>
          </c:extLst>
        </c:ser>
        <c:dLbls>
          <c:showLegendKey val="0"/>
          <c:showVal val="0"/>
          <c:showCatName val="0"/>
          <c:showSerName val="0"/>
          <c:showPercent val="0"/>
          <c:showBubbleSize val="0"/>
        </c:dLbls>
        <c:marker val="1"/>
        <c:smooth val="0"/>
        <c:axId val="1326010576"/>
        <c:axId val="1326009592"/>
      </c:lineChart>
      <c:catAx>
        <c:axId val="6398735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2760000" vert="horz"/>
          <a:lstStyle/>
          <a:p>
            <a:pPr>
              <a:defRPr/>
            </a:pPr>
            <a:endParaRPr lang="nb-NO"/>
          </a:p>
        </c:txPr>
        <c:crossAx val="673022416"/>
        <c:crosses val="autoZero"/>
        <c:auto val="1"/>
        <c:lblAlgn val="ctr"/>
        <c:lblOffset val="90"/>
        <c:tickLblSkip val="1"/>
        <c:tickMarkSkip val="1"/>
        <c:noMultiLvlLbl val="0"/>
      </c:catAx>
      <c:valAx>
        <c:axId val="673022416"/>
        <c:scaling>
          <c:orientation val="minMax"/>
          <c:max val="80"/>
        </c:scaling>
        <c:delete val="0"/>
        <c:axPos val="l"/>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639873520"/>
        <c:crosses val="autoZero"/>
        <c:crossBetween val="midCat"/>
        <c:majorUnit val="20"/>
      </c:valAx>
      <c:valAx>
        <c:axId val="1326009592"/>
        <c:scaling>
          <c:orientation val="minMax"/>
          <c:max val="80"/>
          <c:min val="0"/>
        </c:scaling>
        <c:delete val="0"/>
        <c:axPos val="r"/>
        <c:numFmt formatCode="#,##0" sourceLinked="0"/>
        <c:majorTickMark val="in"/>
        <c:minorTickMark val="none"/>
        <c:tickLblPos val="nextTo"/>
        <c:spPr>
          <a:ln w="3175">
            <a:solidFill>
              <a:schemeClr val="tx1"/>
            </a:solidFill>
          </a:ln>
        </c:spPr>
        <c:crossAx val="1326010576"/>
        <c:crosses val="max"/>
        <c:crossBetween val="midCat"/>
        <c:majorUnit val="20"/>
      </c:valAx>
      <c:catAx>
        <c:axId val="1326010576"/>
        <c:scaling>
          <c:orientation val="minMax"/>
        </c:scaling>
        <c:delete val="1"/>
        <c:axPos val="t"/>
        <c:title>
          <c:tx>
            <c:rich>
              <a:bodyPr/>
              <a:lstStyle/>
              <a:p>
                <a:pPr>
                  <a:defRPr b="0"/>
                </a:pPr>
                <a:r>
                  <a:rPr lang="nb-NO" b="0"/>
                  <a:t>Prosent</a:t>
                </a:r>
              </a:p>
            </c:rich>
          </c:tx>
          <c:layout>
            <c:manualLayout>
              <c:xMode val="edge"/>
              <c:yMode val="edge"/>
              <c:x val="2.2147998110115606E-4"/>
              <c:y val="0"/>
            </c:manualLayout>
          </c:layout>
          <c:overlay val="0"/>
        </c:title>
        <c:numFmt formatCode="General" sourceLinked="1"/>
        <c:majorTickMark val="out"/>
        <c:minorTickMark val="none"/>
        <c:tickLblPos val="nextTo"/>
        <c:crossAx val="1326009592"/>
        <c:crosses val="max"/>
        <c:auto val="1"/>
        <c:lblAlgn val="ctr"/>
        <c:lblOffset val="100"/>
        <c:noMultiLvlLbl val="0"/>
      </c:catAx>
    </c:plotArea>
    <c:legend>
      <c:legendPos val="b"/>
      <c:layout>
        <c:manualLayout>
          <c:xMode val="edge"/>
          <c:yMode val="edge"/>
          <c:x val="1.1539075375963315E-2"/>
          <c:y val="0.81066791018251039"/>
          <c:w val="0.96629150326797386"/>
          <c:h val="0.17117576029005541"/>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ln>
            <a:noFill/>
          </a:ln>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'2.4'!$B$6</c:f>
              <c:strCache>
                <c:ptCount val="1"/>
                <c:pt idx="0">
                  <c:v>1. halvår 23</c:v>
                </c:pt>
              </c:strCache>
            </c:strRef>
          </c:tx>
          <c:spPr>
            <a:solidFill>
              <a:srgbClr val="16535B"/>
            </a:solidFill>
            <a:ln w="25400">
              <a:noFill/>
            </a:ln>
          </c:spPr>
          <c:invertIfNegative val="0"/>
          <c:cat>
            <c:strRef>
              <c:f>'2.4'!$A$7:$A$9</c:f>
              <c:strCache>
                <c:ptCount val="3"/>
                <c:pt idx="0">
                  <c:v>Store</c:v>
                </c:pt>
                <c:pt idx="1">
                  <c:v>Mellomstore</c:v>
                </c:pt>
                <c:pt idx="2">
                  <c:v>Mindre</c:v>
                </c:pt>
              </c:strCache>
            </c:strRef>
          </c:cat>
          <c:val>
            <c:numRef>
              <c:f>'2.4'!$B$7:$B$9</c:f>
              <c:numCache>
                <c:formatCode>0.00</c:formatCode>
                <c:ptCount val="3"/>
                <c:pt idx="0">
                  <c:v>1.68</c:v>
                </c:pt>
                <c:pt idx="1">
                  <c:v>2.34</c:v>
                </c:pt>
                <c:pt idx="2">
                  <c:v>2.85</c:v>
                </c:pt>
              </c:numCache>
            </c:numRef>
          </c:val>
          <c:extLst>
            <c:ext xmlns:c16="http://schemas.microsoft.com/office/drawing/2014/chart" uri="{C3380CC4-5D6E-409C-BE32-E72D297353CC}">
              <c16:uniqueId val="{00000001-4E08-44DF-BD8B-669BB1C53FE9}"/>
            </c:ext>
          </c:extLst>
        </c:ser>
        <c:ser>
          <c:idx val="0"/>
          <c:order val="1"/>
          <c:tx>
            <c:strRef>
              <c:f>'2.4'!$C$6</c:f>
              <c:strCache>
                <c:ptCount val="1"/>
                <c:pt idx="0">
                  <c:v>1.halvår 24</c:v>
                </c:pt>
              </c:strCache>
            </c:strRef>
          </c:tx>
          <c:spPr>
            <a:solidFill>
              <a:srgbClr val="0CA3BC"/>
            </a:solidFill>
          </c:spPr>
          <c:invertIfNegative val="0"/>
          <c:cat>
            <c:strRef>
              <c:f>'2.4'!$A$7:$A$9</c:f>
              <c:strCache>
                <c:ptCount val="3"/>
                <c:pt idx="0">
                  <c:v>Store</c:v>
                </c:pt>
                <c:pt idx="1">
                  <c:v>Mellomstore</c:v>
                </c:pt>
                <c:pt idx="2">
                  <c:v>Mindre</c:v>
                </c:pt>
              </c:strCache>
            </c:strRef>
          </c:cat>
          <c:val>
            <c:numRef>
              <c:f>'2.4'!$C$7:$C$9</c:f>
              <c:numCache>
                <c:formatCode>0.00</c:formatCode>
                <c:ptCount val="3"/>
                <c:pt idx="0">
                  <c:v>1.71</c:v>
                </c:pt>
                <c:pt idx="1">
                  <c:v>2.4700000000000002</c:v>
                </c:pt>
                <c:pt idx="2">
                  <c:v>2.95</c:v>
                </c:pt>
              </c:numCache>
            </c:numRef>
          </c:val>
          <c:extLst>
            <c:ext xmlns:c16="http://schemas.microsoft.com/office/drawing/2014/chart" uri="{C3380CC4-5D6E-409C-BE32-E72D297353CC}">
              <c16:uniqueId val="{00000003-4E08-44DF-BD8B-669BB1C53FE9}"/>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'2.4'!$D$6</c:f>
              <c:strCache>
                <c:ptCount val="1"/>
              </c:strCache>
            </c:strRef>
          </c:tx>
          <c:invertIfNegative val="0"/>
          <c:cat>
            <c:strRef>
              <c:f>'2.4'!$A$7:$A$9</c:f>
              <c:strCache>
                <c:ptCount val="3"/>
                <c:pt idx="0">
                  <c:v>Store</c:v>
                </c:pt>
                <c:pt idx="1">
                  <c:v>Mellomstore</c:v>
                </c:pt>
                <c:pt idx="2">
                  <c:v>Mindre</c:v>
                </c:pt>
              </c:strCache>
            </c:strRef>
          </c:cat>
          <c:val>
            <c:numRef>
              <c:f>'2.4'!$D$7:$D$9</c:f>
              <c:numCache>
                <c:formatCode>General</c:formatCode>
                <c:ptCount val="3"/>
                <c:pt idx="0">
                  <c:v>0</c:v>
                </c:pt>
              </c:numCache>
            </c:numRef>
          </c:val>
          <c:extLst>
            <c:ext xmlns:c16="http://schemas.microsoft.com/office/drawing/2014/chart" uri="{C3380CC4-5D6E-409C-BE32-E72D297353CC}">
              <c16:uniqueId val="{00000005-4E08-44DF-BD8B-669BB1C53FE9}"/>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nb-NO"/>
          </a:p>
        </c:txPr>
        <c:crossAx val="1"/>
        <c:crosses val="autoZero"/>
        <c:auto val="1"/>
        <c:lblAlgn val="ctr"/>
        <c:lblOffset val="100"/>
        <c:noMultiLvlLbl val="0"/>
      </c:catAx>
      <c:valAx>
        <c:axId val="1"/>
        <c:scaling>
          <c:orientation val="minMax"/>
          <c:max val="3"/>
          <c:min val="0"/>
        </c:scaling>
        <c:delete val="0"/>
        <c:axPos val="l"/>
        <c:title>
          <c:tx>
            <c:rich>
              <a:bodyPr rot="0" vert="horz"/>
              <a:lstStyle/>
              <a:p>
                <a:pPr>
                  <a:defRPr/>
                </a:pPr>
                <a:r>
                  <a:rPr lang="nb-NO"/>
                  <a:t>% av GFK</a:t>
                </a:r>
              </a:p>
            </c:rich>
          </c:tx>
          <c:layout>
            <c:manualLayout>
              <c:xMode val="edge"/>
              <c:yMode val="edge"/>
              <c:x val="6.8435899633043612E-2"/>
              <c:y val="1.4405649951650801E-2"/>
            </c:manualLayout>
          </c:layout>
          <c:overlay val="0"/>
          <c:spPr>
            <a:noFill/>
            <a:ln w="25400">
              <a:noFill/>
            </a:ln>
          </c:spPr>
        </c:title>
        <c:numFmt formatCode="#,##0" sourceLinked="0"/>
        <c:majorTickMark val="in"/>
        <c:minorTickMark val="none"/>
        <c:tickLblPos val="nextTo"/>
        <c:spPr>
          <a:noFill/>
          <a:ln w="3175">
            <a:solidFill>
              <a:schemeClr val="tx1"/>
            </a:solidFill>
          </a:ln>
          <a:effectLst/>
        </c:spPr>
        <c:txPr>
          <a:bodyPr rot="0" vert="horz"/>
          <a:lstStyle/>
          <a:p>
            <a:pPr>
              <a:defRPr/>
            </a:pPr>
            <a:endParaRPr lang="nb-NO"/>
          </a:p>
        </c:txPr>
        <c:crossAx val="811035920"/>
        <c:crosses val="autoZero"/>
        <c:crossBetween val="between"/>
        <c:majorUnit val="1"/>
      </c:valAx>
      <c:valAx>
        <c:axId val="1224851936"/>
        <c:scaling>
          <c:orientation val="minMax"/>
          <c:max val="3"/>
          <c:min val="0"/>
        </c:scaling>
        <c:delete val="0"/>
        <c:axPos val="r"/>
        <c:numFmt formatCode="#,##0" sourceLinked="0"/>
        <c:majorTickMark val="in"/>
        <c:minorTickMark val="none"/>
        <c:tickLblPos val="nextTo"/>
        <c:spPr>
          <a:ln/>
        </c:spPr>
        <c:crossAx val="1224839456"/>
        <c:crosses val="max"/>
        <c:crossBetween val="between"/>
        <c:majorUnit val="1"/>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'2.5'!$B$6</c:f>
              <c:strCache>
                <c:ptCount val="1"/>
                <c:pt idx="0">
                  <c:v>1. halvår 23</c:v>
                </c:pt>
              </c:strCache>
            </c:strRef>
          </c:tx>
          <c:spPr>
            <a:solidFill>
              <a:srgbClr val="16535B"/>
            </a:solidFill>
            <a:ln w="25400">
              <a:noFill/>
            </a:ln>
          </c:spPr>
          <c:invertIfNegative val="0"/>
          <c:cat>
            <c:strRef>
              <c:f>'2.5'!$A$7:$A$9</c:f>
              <c:strCache>
                <c:ptCount val="3"/>
                <c:pt idx="0">
                  <c:v>Store</c:v>
                </c:pt>
                <c:pt idx="1">
                  <c:v>Mellomstore</c:v>
                </c:pt>
                <c:pt idx="2">
                  <c:v>Mindre</c:v>
                </c:pt>
              </c:strCache>
            </c:strRef>
          </c:cat>
          <c:val>
            <c:numRef>
              <c:f>'2.5'!$B$7:$B$9</c:f>
              <c:numCache>
                <c:formatCode>0.0</c:formatCode>
                <c:ptCount val="3"/>
                <c:pt idx="0">
                  <c:v>37.799999999999997</c:v>
                </c:pt>
                <c:pt idx="1">
                  <c:v>40.200000000000003</c:v>
                </c:pt>
                <c:pt idx="2">
                  <c:v>46.4</c:v>
                </c:pt>
              </c:numCache>
            </c:numRef>
          </c:val>
          <c:extLst>
            <c:ext xmlns:c16="http://schemas.microsoft.com/office/drawing/2014/chart" uri="{C3380CC4-5D6E-409C-BE32-E72D297353CC}">
              <c16:uniqueId val="{00000001-BD94-4B7C-AAC7-392536EE77ED}"/>
            </c:ext>
          </c:extLst>
        </c:ser>
        <c:ser>
          <c:idx val="0"/>
          <c:order val="1"/>
          <c:tx>
            <c:strRef>
              <c:f>'2.5'!$C$6</c:f>
              <c:strCache>
                <c:ptCount val="1"/>
                <c:pt idx="0">
                  <c:v>1.halvår 24</c:v>
                </c:pt>
              </c:strCache>
            </c:strRef>
          </c:tx>
          <c:spPr>
            <a:solidFill>
              <a:srgbClr val="0CA3BC"/>
            </a:solidFill>
          </c:spPr>
          <c:invertIfNegative val="0"/>
          <c:cat>
            <c:strRef>
              <c:f>'2.5'!$A$7:$A$9</c:f>
              <c:strCache>
                <c:ptCount val="3"/>
                <c:pt idx="0">
                  <c:v>Store</c:v>
                </c:pt>
                <c:pt idx="1">
                  <c:v>Mellomstore</c:v>
                </c:pt>
                <c:pt idx="2">
                  <c:v>Mindre</c:v>
                </c:pt>
              </c:strCache>
            </c:strRef>
          </c:cat>
          <c:val>
            <c:numRef>
              <c:f>'2.5'!$C$7:$C$9</c:f>
              <c:numCache>
                <c:formatCode>0.0</c:formatCode>
                <c:ptCount val="3"/>
                <c:pt idx="0">
                  <c:v>36.299999999999997</c:v>
                </c:pt>
                <c:pt idx="1">
                  <c:v>39.200000000000003</c:v>
                </c:pt>
                <c:pt idx="2">
                  <c:v>45.1</c:v>
                </c:pt>
              </c:numCache>
            </c:numRef>
          </c:val>
          <c:extLst>
            <c:ext xmlns:c16="http://schemas.microsoft.com/office/drawing/2014/chart" uri="{C3380CC4-5D6E-409C-BE32-E72D297353CC}">
              <c16:uniqueId val="{00000003-BD94-4B7C-AAC7-392536EE77ED}"/>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'2.5'!$D$6</c:f>
              <c:strCache>
                <c:ptCount val="1"/>
              </c:strCache>
            </c:strRef>
          </c:tx>
          <c:invertIfNegative val="0"/>
          <c:cat>
            <c:strRef>
              <c:f>'2.5'!$A$7:$A$9</c:f>
              <c:strCache>
                <c:ptCount val="3"/>
                <c:pt idx="0">
                  <c:v>Store</c:v>
                </c:pt>
                <c:pt idx="1">
                  <c:v>Mellomstore</c:v>
                </c:pt>
                <c:pt idx="2">
                  <c:v>Mindre</c:v>
                </c:pt>
              </c:strCache>
            </c:strRef>
          </c:cat>
          <c:val>
            <c:numRef>
              <c:f>'2.5'!$D$7:$D$9</c:f>
              <c:numCache>
                <c:formatCode>General</c:formatCode>
                <c:ptCount val="3"/>
                <c:pt idx="0">
                  <c:v>0</c:v>
                </c:pt>
              </c:numCache>
            </c:numRef>
          </c:val>
          <c:extLst>
            <c:ext xmlns:c16="http://schemas.microsoft.com/office/drawing/2014/chart" uri="{C3380CC4-5D6E-409C-BE32-E72D297353CC}">
              <c16:uniqueId val="{00000005-BD94-4B7C-AAC7-392536EE77ED}"/>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nb-NO"/>
          </a:p>
        </c:txPr>
        <c:crossAx val="1"/>
        <c:crosses val="autoZero"/>
        <c:auto val="1"/>
        <c:lblAlgn val="ctr"/>
        <c:lblOffset val="100"/>
        <c:noMultiLvlLbl val="0"/>
      </c:catAx>
      <c:valAx>
        <c:axId val="1"/>
        <c:scaling>
          <c:orientation val="minMax"/>
          <c:max val="50"/>
          <c:min val="0"/>
        </c:scaling>
        <c:delete val="0"/>
        <c:axPos val="l"/>
        <c:title>
          <c:tx>
            <c:rich>
              <a:bodyPr rot="0" vert="horz"/>
              <a:lstStyle/>
              <a:p>
                <a:pPr>
                  <a:defRPr/>
                </a:pPr>
                <a:r>
                  <a:rPr lang="nb-NO"/>
                  <a:t>Prosent</a:t>
                </a:r>
              </a:p>
            </c:rich>
          </c:tx>
          <c:layout>
            <c:manualLayout>
              <c:xMode val="edge"/>
              <c:yMode val="edge"/>
              <c:x val="6.8435899633043612E-2"/>
              <c:y val="1.4405649951650801E-2"/>
            </c:manualLayout>
          </c:layout>
          <c:overlay val="0"/>
          <c:spPr>
            <a:noFill/>
            <a:ln w="25400">
              <a:noFill/>
            </a:ln>
          </c:spPr>
        </c:title>
        <c:numFmt formatCode="#,##0" sourceLinked="0"/>
        <c:majorTickMark val="in"/>
        <c:minorTickMark val="none"/>
        <c:tickLblPos val="nextTo"/>
        <c:spPr>
          <a:noFill/>
          <a:ln w="3175">
            <a:solidFill>
              <a:schemeClr val="tx1"/>
            </a:solidFill>
          </a:ln>
          <a:effectLst/>
        </c:spPr>
        <c:txPr>
          <a:bodyPr rot="0" vert="horz"/>
          <a:lstStyle/>
          <a:p>
            <a:pPr>
              <a:defRPr/>
            </a:pPr>
            <a:endParaRPr lang="nb-NO"/>
          </a:p>
        </c:txPr>
        <c:crossAx val="811035920"/>
        <c:crosses val="autoZero"/>
        <c:crossBetween val="between"/>
        <c:majorUnit val="10"/>
      </c:valAx>
      <c:valAx>
        <c:axId val="1224851936"/>
        <c:scaling>
          <c:orientation val="minMax"/>
          <c:max val="50"/>
          <c:min val="0"/>
        </c:scaling>
        <c:delete val="0"/>
        <c:axPos val="r"/>
        <c:numFmt formatCode="#,##0" sourceLinked="0"/>
        <c:majorTickMark val="in"/>
        <c:minorTickMark val="none"/>
        <c:tickLblPos val="nextTo"/>
        <c:spPr>
          <a:ln/>
        </c:spPr>
        <c:crossAx val="1224839456"/>
        <c:crosses val="max"/>
        <c:crossBetween val="between"/>
        <c:majorUnit val="10"/>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'2.6'!$B$6</c:f>
              <c:strCache>
                <c:ptCount val="1"/>
                <c:pt idx="0">
                  <c:v>1. halvår 23</c:v>
                </c:pt>
              </c:strCache>
            </c:strRef>
          </c:tx>
          <c:spPr>
            <a:solidFill>
              <a:srgbClr val="16535B"/>
            </a:solidFill>
            <a:ln w="25400">
              <a:noFill/>
            </a:ln>
          </c:spPr>
          <c:invertIfNegative val="0"/>
          <c:cat>
            <c:strRef>
              <c:f>'2.6'!$A$7:$A$9</c:f>
              <c:strCache>
                <c:ptCount val="3"/>
                <c:pt idx="0">
                  <c:v>Store</c:v>
                </c:pt>
                <c:pt idx="1">
                  <c:v>Mellomstore</c:v>
                </c:pt>
                <c:pt idx="2">
                  <c:v>Mindre</c:v>
                </c:pt>
              </c:strCache>
            </c:strRef>
          </c:cat>
          <c:val>
            <c:numRef>
              <c:f>'2.6'!$B$7:$B$9</c:f>
              <c:numCache>
                <c:formatCode>0.00</c:formatCode>
                <c:ptCount val="3"/>
                <c:pt idx="0">
                  <c:v>0.06</c:v>
                </c:pt>
                <c:pt idx="1">
                  <c:v>0.14000000000000001</c:v>
                </c:pt>
                <c:pt idx="2">
                  <c:v>0.33</c:v>
                </c:pt>
              </c:numCache>
            </c:numRef>
          </c:val>
          <c:extLst>
            <c:ext xmlns:c16="http://schemas.microsoft.com/office/drawing/2014/chart" uri="{C3380CC4-5D6E-409C-BE32-E72D297353CC}">
              <c16:uniqueId val="{00000001-0560-4388-BF48-6E7A4048C300}"/>
            </c:ext>
          </c:extLst>
        </c:ser>
        <c:ser>
          <c:idx val="0"/>
          <c:order val="1"/>
          <c:tx>
            <c:strRef>
              <c:f>'2.6'!$C$6</c:f>
              <c:strCache>
                <c:ptCount val="1"/>
                <c:pt idx="0">
                  <c:v>1.halvår 24</c:v>
                </c:pt>
              </c:strCache>
            </c:strRef>
          </c:tx>
          <c:spPr>
            <a:solidFill>
              <a:srgbClr val="0CA3BC"/>
            </a:solidFill>
          </c:spPr>
          <c:invertIfNegative val="0"/>
          <c:cat>
            <c:strRef>
              <c:f>'2.6'!$A$7:$A$9</c:f>
              <c:strCache>
                <c:ptCount val="3"/>
                <c:pt idx="0">
                  <c:v>Store</c:v>
                </c:pt>
                <c:pt idx="1">
                  <c:v>Mellomstore</c:v>
                </c:pt>
                <c:pt idx="2">
                  <c:v>Mindre</c:v>
                </c:pt>
              </c:strCache>
            </c:strRef>
          </c:cat>
          <c:val>
            <c:numRef>
              <c:f>'2.6'!$C$7:$C$9</c:f>
              <c:numCache>
                <c:formatCode>0.00</c:formatCode>
                <c:ptCount val="3"/>
                <c:pt idx="0">
                  <c:v>0.08</c:v>
                </c:pt>
                <c:pt idx="1">
                  <c:v>0.22</c:v>
                </c:pt>
                <c:pt idx="2">
                  <c:v>0.4</c:v>
                </c:pt>
              </c:numCache>
            </c:numRef>
          </c:val>
          <c:extLst>
            <c:ext xmlns:c16="http://schemas.microsoft.com/office/drawing/2014/chart" uri="{C3380CC4-5D6E-409C-BE32-E72D297353CC}">
              <c16:uniqueId val="{00000003-0560-4388-BF48-6E7A4048C300}"/>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'2.6'!$D$6</c:f>
              <c:strCache>
                <c:ptCount val="1"/>
              </c:strCache>
            </c:strRef>
          </c:tx>
          <c:invertIfNegative val="0"/>
          <c:cat>
            <c:strRef>
              <c:f>'2.6'!$A$7:$A$9</c:f>
              <c:strCache>
                <c:ptCount val="3"/>
                <c:pt idx="0">
                  <c:v>Store</c:v>
                </c:pt>
                <c:pt idx="1">
                  <c:v>Mellomstore</c:v>
                </c:pt>
                <c:pt idx="2">
                  <c:v>Mindre</c:v>
                </c:pt>
              </c:strCache>
            </c:strRef>
          </c:cat>
          <c:val>
            <c:numRef>
              <c:f>'2.6'!$D$7:$D$9</c:f>
              <c:numCache>
                <c:formatCode>General</c:formatCode>
                <c:ptCount val="3"/>
                <c:pt idx="0">
                  <c:v>0</c:v>
                </c:pt>
              </c:numCache>
            </c:numRef>
          </c:val>
          <c:extLst>
            <c:ext xmlns:c16="http://schemas.microsoft.com/office/drawing/2014/chart" uri="{C3380CC4-5D6E-409C-BE32-E72D297353CC}">
              <c16:uniqueId val="{00000005-0560-4388-BF48-6E7A4048C300}"/>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nb-NO"/>
          </a:p>
        </c:txPr>
        <c:crossAx val="1"/>
        <c:crosses val="autoZero"/>
        <c:auto val="1"/>
        <c:lblAlgn val="ctr"/>
        <c:lblOffset val="100"/>
        <c:noMultiLvlLbl val="0"/>
      </c:catAx>
      <c:valAx>
        <c:axId val="1"/>
        <c:scaling>
          <c:orientation val="minMax"/>
          <c:max val="0.5"/>
          <c:min val="0"/>
        </c:scaling>
        <c:delete val="0"/>
        <c:axPos val="l"/>
        <c:title>
          <c:tx>
            <c:rich>
              <a:bodyPr rot="0" vert="horz"/>
              <a:lstStyle/>
              <a:p>
                <a:pPr>
                  <a:defRPr/>
                </a:pPr>
                <a:r>
                  <a:rPr lang="nb-NO"/>
                  <a:t>% av utlån</a:t>
                </a:r>
              </a:p>
            </c:rich>
          </c:tx>
          <c:layout>
            <c:manualLayout>
              <c:xMode val="edge"/>
              <c:yMode val="edge"/>
              <c:x val="6.8435899633043612E-2"/>
              <c:y val="1.4405649951650801E-2"/>
            </c:manualLayout>
          </c:layout>
          <c:overlay val="0"/>
          <c:spPr>
            <a:noFill/>
            <a:ln w="25400">
              <a:noFill/>
            </a:ln>
          </c:spPr>
        </c:title>
        <c:numFmt formatCode="#,##0.0" sourceLinked="0"/>
        <c:majorTickMark val="in"/>
        <c:minorTickMark val="none"/>
        <c:tickLblPos val="nextTo"/>
        <c:spPr>
          <a:noFill/>
          <a:ln w="3175">
            <a:solidFill>
              <a:schemeClr val="tx1"/>
            </a:solidFill>
          </a:ln>
          <a:effectLst/>
        </c:spPr>
        <c:txPr>
          <a:bodyPr rot="0" vert="horz"/>
          <a:lstStyle/>
          <a:p>
            <a:pPr>
              <a:defRPr/>
            </a:pPr>
            <a:endParaRPr lang="nb-NO"/>
          </a:p>
        </c:txPr>
        <c:crossAx val="811035920"/>
        <c:crosses val="autoZero"/>
        <c:crossBetween val="between"/>
        <c:majorUnit val="0.1"/>
      </c:valAx>
      <c:valAx>
        <c:axId val="1224851936"/>
        <c:scaling>
          <c:orientation val="minMax"/>
          <c:max val="0.5"/>
          <c:min val="0"/>
        </c:scaling>
        <c:delete val="0"/>
        <c:axPos val="r"/>
        <c:numFmt formatCode="#,##0.0" sourceLinked="0"/>
        <c:majorTickMark val="in"/>
        <c:minorTickMark val="none"/>
        <c:tickLblPos val="nextTo"/>
        <c:spPr>
          <a:ln/>
        </c:spPr>
        <c:crossAx val="1224839456"/>
        <c:crosses val="max"/>
        <c:crossBetween val="between"/>
        <c:majorUnit val="0.1"/>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'2.7'!$B$5</c:f>
              <c:strCache>
                <c:ptCount val="1"/>
                <c:pt idx="0">
                  <c:v>Norske banker</c:v>
                </c:pt>
              </c:strCache>
            </c:strRef>
          </c:tx>
          <c:spPr>
            <a:ln w="19050">
              <a:solidFill>
                <a:srgbClr val="16535B"/>
              </a:solidFill>
            </a:ln>
          </c:spPr>
          <c:marker>
            <c:symbol val="none"/>
          </c:marker>
          <c:cat>
            <c:numRef>
              <c:f>'2.7'!$A$6:$A$30</c:f>
              <c:numCache>
                <c:formatCode>m/d/yyyy</c:formatCode>
                <c:ptCount val="25"/>
                <c:pt idx="0">
                  <c:v>43281</c:v>
                </c:pt>
                <c:pt idx="1">
                  <c:v>43373</c:v>
                </c:pt>
                <c:pt idx="2">
                  <c:v>43465</c:v>
                </c:pt>
                <c:pt idx="3">
                  <c:v>43555</c:v>
                </c:pt>
                <c:pt idx="4">
                  <c:v>43646</c:v>
                </c:pt>
                <c:pt idx="5">
                  <c:v>43738</c:v>
                </c:pt>
                <c:pt idx="6">
                  <c:v>43830</c:v>
                </c:pt>
                <c:pt idx="7">
                  <c:v>43921</c:v>
                </c:pt>
                <c:pt idx="8">
                  <c:v>44012</c:v>
                </c:pt>
                <c:pt idx="9">
                  <c:v>44104</c:v>
                </c:pt>
                <c:pt idx="10">
                  <c:v>44196</c:v>
                </c:pt>
                <c:pt idx="11">
                  <c:v>44286</c:v>
                </c:pt>
                <c:pt idx="12">
                  <c:v>44377</c:v>
                </c:pt>
                <c:pt idx="13">
                  <c:v>44469</c:v>
                </c:pt>
                <c:pt idx="14">
                  <c:v>44561</c:v>
                </c:pt>
                <c:pt idx="15">
                  <c:v>44651</c:v>
                </c:pt>
                <c:pt idx="16">
                  <c:v>44742</c:v>
                </c:pt>
                <c:pt idx="17">
                  <c:v>44834</c:v>
                </c:pt>
                <c:pt idx="18">
                  <c:v>44926</c:v>
                </c:pt>
                <c:pt idx="19">
                  <c:v>45016</c:v>
                </c:pt>
                <c:pt idx="20">
                  <c:v>45107</c:v>
                </c:pt>
                <c:pt idx="21">
                  <c:v>45199</c:v>
                </c:pt>
                <c:pt idx="22">
                  <c:v>45291</c:v>
                </c:pt>
                <c:pt idx="23">
                  <c:v>45382</c:v>
                </c:pt>
                <c:pt idx="24">
                  <c:v>45473</c:v>
                </c:pt>
              </c:numCache>
            </c:numRef>
          </c:cat>
          <c:val>
            <c:numRef>
              <c:f>'2.7'!$B$6:$B$30</c:f>
              <c:numCache>
                <c:formatCode>0.0</c:formatCode>
                <c:ptCount val="25"/>
                <c:pt idx="0">
                  <c:v>6.3</c:v>
                </c:pt>
                <c:pt idx="1">
                  <c:v>6.1</c:v>
                </c:pt>
                <c:pt idx="2">
                  <c:v>8.1</c:v>
                </c:pt>
                <c:pt idx="3">
                  <c:v>7.4</c:v>
                </c:pt>
                <c:pt idx="4">
                  <c:v>5.9</c:v>
                </c:pt>
                <c:pt idx="5">
                  <c:v>8.6</c:v>
                </c:pt>
                <c:pt idx="6">
                  <c:v>6.8</c:v>
                </c:pt>
                <c:pt idx="7">
                  <c:v>7.3</c:v>
                </c:pt>
                <c:pt idx="8">
                  <c:v>5.9</c:v>
                </c:pt>
                <c:pt idx="9">
                  <c:v>5.0999999999999996</c:v>
                </c:pt>
                <c:pt idx="10">
                  <c:v>5.3</c:v>
                </c:pt>
                <c:pt idx="11">
                  <c:v>3.4</c:v>
                </c:pt>
                <c:pt idx="12">
                  <c:v>4.9000000000000004</c:v>
                </c:pt>
                <c:pt idx="13" formatCode="General">
                  <c:v>4.2</c:v>
                </c:pt>
                <c:pt idx="14" formatCode="General">
                  <c:v>5.3</c:v>
                </c:pt>
                <c:pt idx="15" formatCode="General">
                  <c:v>7.4</c:v>
                </c:pt>
                <c:pt idx="16" formatCode="General">
                  <c:v>10.8</c:v>
                </c:pt>
                <c:pt idx="17" formatCode="General">
                  <c:v>12.2</c:v>
                </c:pt>
                <c:pt idx="18" formatCode="General">
                  <c:v>12.9</c:v>
                </c:pt>
                <c:pt idx="19" formatCode="General">
                  <c:v>12.2</c:v>
                </c:pt>
                <c:pt idx="20">
                  <c:v>8.8000000000000007</c:v>
                </c:pt>
                <c:pt idx="21">
                  <c:v>7.3</c:v>
                </c:pt>
                <c:pt idx="22">
                  <c:v>5.8</c:v>
                </c:pt>
                <c:pt idx="23">
                  <c:v>5</c:v>
                </c:pt>
                <c:pt idx="24">
                  <c:v>4.5999999999999996</c:v>
                </c:pt>
              </c:numCache>
            </c:numRef>
          </c:val>
          <c:smooth val="0"/>
          <c:extLst>
            <c:ext xmlns:c16="http://schemas.microsoft.com/office/drawing/2014/chart" uri="{C3380CC4-5D6E-409C-BE32-E72D297353CC}">
              <c16:uniqueId val="{00000001-B1F6-42DD-8A34-4975D97E75C2}"/>
            </c:ext>
          </c:extLst>
        </c:ser>
        <c:ser>
          <c:idx val="2"/>
          <c:order val="1"/>
          <c:tx>
            <c:strRef>
              <c:f>'2.7'!$C$5</c:f>
              <c:strCache>
                <c:ptCount val="1"/>
                <c:pt idx="0">
                  <c:v>Utenlandske filialer</c:v>
                </c:pt>
              </c:strCache>
            </c:strRef>
          </c:tx>
          <c:spPr>
            <a:ln w="19050">
              <a:solidFill>
                <a:srgbClr val="0CA3BC"/>
              </a:solidFill>
            </a:ln>
          </c:spPr>
          <c:marker>
            <c:symbol val="none"/>
          </c:marker>
          <c:cat>
            <c:numRef>
              <c:f>'2.7'!$A$6:$A$30</c:f>
              <c:numCache>
                <c:formatCode>m/d/yyyy</c:formatCode>
                <c:ptCount val="25"/>
                <c:pt idx="0">
                  <c:v>43281</c:v>
                </c:pt>
                <c:pt idx="1">
                  <c:v>43373</c:v>
                </c:pt>
                <c:pt idx="2">
                  <c:v>43465</c:v>
                </c:pt>
                <c:pt idx="3">
                  <c:v>43555</c:v>
                </c:pt>
                <c:pt idx="4">
                  <c:v>43646</c:v>
                </c:pt>
                <c:pt idx="5">
                  <c:v>43738</c:v>
                </c:pt>
                <c:pt idx="6">
                  <c:v>43830</c:v>
                </c:pt>
                <c:pt idx="7">
                  <c:v>43921</c:v>
                </c:pt>
                <c:pt idx="8">
                  <c:v>44012</c:v>
                </c:pt>
                <c:pt idx="9">
                  <c:v>44104</c:v>
                </c:pt>
                <c:pt idx="10">
                  <c:v>44196</c:v>
                </c:pt>
                <c:pt idx="11">
                  <c:v>44286</c:v>
                </c:pt>
                <c:pt idx="12">
                  <c:v>44377</c:v>
                </c:pt>
                <c:pt idx="13">
                  <c:v>44469</c:v>
                </c:pt>
                <c:pt idx="14">
                  <c:v>44561</c:v>
                </c:pt>
                <c:pt idx="15">
                  <c:v>44651</c:v>
                </c:pt>
                <c:pt idx="16">
                  <c:v>44742</c:v>
                </c:pt>
                <c:pt idx="17">
                  <c:v>44834</c:v>
                </c:pt>
                <c:pt idx="18">
                  <c:v>44926</c:v>
                </c:pt>
                <c:pt idx="19">
                  <c:v>45016</c:v>
                </c:pt>
                <c:pt idx="20">
                  <c:v>45107</c:v>
                </c:pt>
                <c:pt idx="21">
                  <c:v>45199</c:v>
                </c:pt>
                <c:pt idx="22">
                  <c:v>45291</c:v>
                </c:pt>
                <c:pt idx="23">
                  <c:v>45382</c:v>
                </c:pt>
                <c:pt idx="24">
                  <c:v>45473</c:v>
                </c:pt>
              </c:numCache>
            </c:numRef>
          </c:cat>
          <c:val>
            <c:numRef>
              <c:f>'2.7'!$C$6:$C$30</c:f>
              <c:numCache>
                <c:formatCode>0.0</c:formatCode>
                <c:ptCount val="25"/>
                <c:pt idx="0">
                  <c:v>5.9</c:v>
                </c:pt>
                <c:pt idx="1">
                  <c:v>5.5</c:v>
                </c:pt>
                <c:pt idx="2">
                  <c:v>1.8</c:v>
                </c:pt>
                <c:pt idx="3">
                  <c:v>3.5</c:v>
                </c:pt>
                <c:pt idx="4">
                  <c:v>4.0999999999999996</c:v>
                </c:pt>
                <c:pt idx="5">
                  <c:v>5.5</c:v>
                </c:pt>
                <c:pt idx="6">
                  <c:v>5.8</c:v>
                </c:pt>
                <c:pt idx="7">
                  <c:v>9</c:v>
                </c:pt>
                <c:pt idx="8">
                  <c:v>5.5</c:v>
                </c:pt>
                <c:pt idx="9">
                  <c:v>4.2</c:v>
                </c:pt>
                <c:pt idx="10">
                  <c:v>1.8</c:v>
                </c:pt>
                <c:pt idx="11">
                  <c:v>-0.6</c:v>
                </c:pt>
                <c:pt idx="12">
                  <c:v>0.2</c:v>
                </c:pt>
                <c:pt idx="13" formatCode="General">
                  <c:v>1.8</c:v>
                </c:pt>
                <c:pt idx="14" formatCode="General">
                  <c:v>2.9</c:v>
                </c:pt>
                <c:pt idx="15" formatCode="General">
                  <c:v>2.6</c:v>
                </c:pt>
                <c:pt idx="16" formatCode="General">
                  <c:v>7.2</c:v>
                </c:pt>
                <c:pt idx="17" formatCode="General">
                  <c:v>7.7</c:v>
                </c:pt>
                <c:pt idx="18" formatCode="General">
                  <c:v>8.9</c:v>
                </c:pt>
                <c:pt idx="19">
                  <c:v>8</c:v>
                </c:pt>
                <c:pt idx="20">
                  <c:v>7.3</c:v>
                </c:pt>
                <c:pt idx="21">
                  <c:v>3.1</c:v>
                </c:pt>
                <c:pt idx="22">
                  <c:v>2.6</c:v>
                </c:pt>
                <c:pt idx="23">
                  <c:v>2.9</c:v>
                </c:pt>
                <c:pt idx="24">
                  <c:v>-2</c:v>
                </c:pt>
              </c:numCache>
            </c:numRef>
          </c:val>
          <c:smooth val="0"/>
          <c:extLst>
            <c:ext xmlns:c16="http://schemas.microsoft.com/office/drawing/2014/chart" uri="{C3380CC4-5D6E-409C-BE32-E72D297353CC}">
              <c16:uniqueId val="{00000003-B1F6-42DD-8A34-4975D97E75C2}"/>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2"/>
          <c:tx>
            <c:strRef>
              <c:f>'2.7'!$D$5</c:f>
              <c:strCache>
                <c:ptCount val="1"/>
              </c:strCache>
            </c:strRef>
          </c:tx>
          <c:marker>
            <c:symbol val="none"/>
          </c:marker>
          <c:cat>
            <c:numRef>
              <c:f>'2.7'!$A$6:$A$30</c:f>
              <c:numCache>
                <c:formatCode>m/d/yyyy</c:formatCode>
                <c:ptCount val="25"/>
                <c:pt idx="0">
                  <c:v>43281</c:v>
                </c:pt>
                <c:pt idx="1">
                  <c:v>43373</c:v>
                </c:pt>
                <c:pt idx="2">
                  <c:v>43465</c:v>
                </c:pt>
                <c:pt idx="3">
                  <c:v>43555</c:v>
                </c:pt>
                <c:pt idx="4">
                  <c:v>43646</c:v>
                </c:pt>
                <c:pt idx="5">
                  <c:v>43738</c:v>
                </c:pt>
                <c:pt idx="6">
                  <c:v>43830</c:v>
                </c:pt>
                <c:pt idx="7">
                  <c:v>43921</c:v>
                </c:pt>
                <c:pt idx="8">
                  <c:v>44012</c:v>
                </c:pt>
                <c:pt idx="9">
                  <c:v>44104</c:v>
                </c:pt>
                <c:pt idx="10">
                  <c:v>44196</c:v>
                </c:pt>
                <c:pt idx="11">
                  <c:v>44286</c:v>
                </c:pt>
                <c:pt idx="12">
                  <c:v>44377</c:v>
                </c:pt>
                <c:pt idx="13">
                  <c:v>44469</c:v>
                </c:pt>
                <c:pt idx="14">
                  <c:v>44561</c:v>
                </c:pt>
                <c:pt idx="15">
                  <c:v>44651</c:v>
                </c:pt>
                <c:pt idx="16">
                  <c:v>44742</c:v>
                </c:pt>
                <c:pt idx="17">
                  <c:v>44834</c:v>
                </c:pt>
                <c:pt idx="18">
                  <c:v>44926</c:v>
                </c:pt>
                <c:pt idx="19">
                  <c:v>45016</c:v>
                </c:pt>
                <c:pt idx="20">
                  <c:v>45107</c:v>
                </c:pt>
                <c:pt idx="21">
                  <c:v>45199</c:v>
                </c:pt>
                <c:pt idx="22">
                  <c:v>45291</c:v>
                </c:pt>
                <c:pt idx="23">
                  <c:v>45382</c:v>
                </c:pt>
                <c:pt idx="24">
                  <c:v>45473</c:v>
                </c:pt>
              </c:numCache>
            </c:numRef>
          </c:cat>
          <c:val>
            <c:numRef>
              <c:f>'2.7'!$D$6:$D$30</c:f>
              <c:numCache>
                <c:formatCode>0.0</c:formatCode>
                <c:ptCount val="25"/>
              </c:numCache>
            </c:numRef>
          </c:val>
          <c:smooth val="0"/>
          <c:extLst>
            <c:ext xmlns:c16="http://schemas.microsoft.com/office/drawing/2014/chart" uri="{C3380CC4-5D6E-409C-BE32-E72D297353CC}">
              <c16:uniqueId val="{00000006-B1F6-42DD-8A34-4975D97E75C2}"/>
            </c:ext>
          </c:extLst>
        </c:ser>
        <c:dLbls>
          <c:showLegendKey val="0"/>
          <c:showVal val="0"/>
          <c:showCatName val="0"/>
          <c:showSerName val="0"/>
          <c:showPercent val="0"/>
          <c:showBubbleSize val="0"/>
        </c:dLbls>
        <c:marker val="1"/>
        <c:smooth val="0"/>
        <c:axId val="1215183712"/>
        <c:axId val="120168751"/>
      </c:lineChart>
      <c:dateAx>
        <c:axId val="1069833912"/>
        <c:scaling>
          <c:orientation val="minMax"/>
        </c:scaling>
        <c:delete val="0"/>
        <c:axPos val="b"/>
        <c:numFmt formatCode="m/d/yyyy"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Offset val="100"/>
        <c:baseTimeUnit val="days"/>
        <c:majorUnit val="2"/>
      </c:dateAx>
      <c:valAx>
        <c:axId val="1"/>
        <c:scaling>
          <c:orientation val="minMax"/>
          <c:min val="-4"/>
        </c:scaling>
        <c:delete val="0"/>
        <c:axPos val="l"/>
        <c:title>
          <c:tx>
            <c:rich>
              <a:bodyPr rot="0" vert="horz"/>
              <a:lstStyle/>
              <a:p>
                <a:pPr>
                  <a:defRPr/>
                </a:pPr>
                <a:r>
                  <a:rPr lang="nb-NO"/>
                  <a:t>Prosent</a:t>
                </a:r>
              </a:p>
            </c:rich>
          </c:tx>
          <c:layout>
            <c:manualLayout>
              <c:xMode val="edge"/>
              <c:yMode val="edge"/>
              <c:x val="5.1706979741304789E-2"/>
              <c:y val="1.2974628171478571E-2"/>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nb-NO"/>
          </a:p>
        </c:txPr>
        <c:crossAx val="1069833912"/>
        <c:crosses val="autoZero"/>
        <c:crossBetween val="midCat"/>
        <c:majorUnit val="2"/>
      </c:valAx>
      <c:valAx>
        <c:axId val="120168751"/>
        <c:scaling>
          <c:orientation val="minMax"/>
          <c:max val="14"/>
          <c:min val="-4"/>
        </c:scaling>
        <c:delete val="0"/>
        <c:axPos val="r"/>
        <c:numFmt formatCode="0" sourceLinked="0"/>
        <c:majorTickMark val="in"/>
        <c:minorTickMark val="none"/>
        <c:tickLblPos val="nextTo"/>
        <c:spPr>
          <a:ln/>
        </c:spPr>
        <c:crossAx val="1215183712"/>
        <c:crosses val="max"/>
        <c:crossBetween val="between"/>
        <c:majorUnit val="2"/>
      </c:valAx>
      <c:dateAx>
        <c:axId val="1215183712"/>
        <c:scaling>
          <c:orientation val="minMax"/>
        </c:scaling>
        <c:delete val="1"/>
        <c:axPos val="b"/>
        <c:numFmt formatCode="m/d/yyyy" sourceLinked="1"/>
        <c:majorTickMark val="out"/>
        <c:minorTickMark val="none"/>
        <c:tickLblPos val="nextTo"/>
        <c:crossAx val="120168751"/>
        <c:crosses val="autoZero"/>
        <c:auto val="1"/>
        <c:lblOffset val="100"/>
        <c:baseTimeUnit val="months"/>
      </c:dateAx>
    </c:plotArea>
    <c:legend>
      <c:legendPos val="b"/>
      <c:legendEntry>
        <c:idx val="2"/>
        <c:delete val="1"/>
      </c:legendEntry>
      <c:layout>
        <c:manualLayout>
          <c:xMode val="edge"/>
          <c:yMode val="edge"/>
          <c:x val="5.3976305448006849E-2"/>
          <c:y val="0.85241044193800097"/>
          <c:w val="0.79176143790849673"/>
          <c:h val="7.2599629629629625E-2"/>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'2.8'!$B$5</c:f>
              <c:strCache>
                <c:ptCount val="1"/>
                <c:pt idx="0">
                  <c:v>Norske banker</c:v>
                </c:pt>
              </c:strCache>
            </c:strRef>
          </c:tx>
          <c:spPr>
            <a:ln w="19050">
              <a:solidFill>
                <a:srgbClr val="16535B"/>
              </a:solidFill>
            </a:ln>
          </c:spPr>
          <c:marker>
            <c:symbol val="none"/>
          </c:marker>
          <c:cat>
            <c:numRef>
              <c:f>'2.8'!$A$6:$A$30</c:f>
              <c:numCache>
                <c:formatCode>m/d/yyyy</c:formatCode>
                <c:ptCount val="25"/>
                <c:pt idx="0">
                  <c:v>43281</c:v>
                </c:pt>
                <c:pt idx="1">
                  <c:v>43373</c:v>
                </c:pt>
                <c:pt idx="2">
                  <c:v>43465</c:v>
                </c:pt>
                <c:pt idx="3">
                  <c:v>43555</c:v>
                </c:pt>
                <c:pt idx="4">
                  <c:v>43646</c:v>
                </c:pt>
                <c:pt idx="5">
                  <c:v>43738</c:v>
                </c:pt>
                <c:pt idx="6">
                  <c:v>43830</c:v>
                </c:pt>
                <c:pt idx="7">
                  <c:v>43921</c:v>
                </c:pt>
                <c:pt idx="8">
                  <c:v>44012</c:v>
                </c:pt>
                <c:pt idx="9">
                  <c:v>44104</c:v>
                </c:pt>
                <c:pt idx="10">
                  <c:v>44196</c:v>
                </c:pt>
                <c:pt idx="11">
                  <c:v>44286</c:v>
                </c:pt>
                <c:pt idx="12">
                  <c:v>44377</c:v>
                </c:pt>
                <c:pt idx="13">
                  <c:v>44469</c:v>
                </c:pt>
                <c:pt idx="14">
                  <c:v>44561</c:v>
                </c:pt>
                <c:pt idx="15">
                  <c:v>44651</c:v>
                </c:pt>
                <c:pt idx="16">
                  <c:v>44742</c:v>
                </c:pt>
                <c:pt idx="17">
                  <c:v>44834</c:v>
                </c:pt>
                <c:pt idx="18">
                  <c:v>44926</c:v>
                </c:pt>
                <c:pt idx="19">
                  <c:v>45016</c:v>
                </c:pt>
                <c:pt idx="20">
                  <c:v>45107</c:v>
                </c:pt>
                <c:pt idx="21">
                  <c:v>45199</c:v>
                </c:pt>
                <c:pt idx="22">
                  <c:v>45291</c:v>
                </c:pt>
                <c:pt idx="23">
                  <c:v>45382</c:v>
                </c:pt>
                <c:pt idx="24">
                  <c:v>45473</c:v>
                </c:pt>
              </c:numCache>
            </c:numRef>
          </c:cat>
          <c:val>
            <c:numRef>
              <c:f>'2.8'!$B$6:$B$30</c:f>
              <c:numCache>
                <c:formatCode>0.0</c:formatCode>
                <c:ptCount val="25"/>
                <c:pt idx="0">
                  <c:v>6.9</c:v>
                </c:pt>
                <c:pt idx="1">
                  <c:v>6.7</c:v>
                </c:pt>
                <c:pt idx="2">
                  <c:v>6</c:v>
                </c:pt>
                <c:pt idx="3">
                  <c:v>5.5</c:v>
                </c:pt>
                <c:pt idx="4">
                  <c:v>4.9000000000000004</c:v>
                </c:pt>
                <c:pt idx="5">
                  <c:v>4.3</c:v>
                </c:pt>
                <c:pt idx="6">
                  <c:v>3.9</c:v>
                </c:pt>
                <c:pt idx="7">
                  <c:v>3.8</c:v>
                </c:pt>
                <c:pt idx="8">
                  <c:v>4</c:v>
                </c:pt>
                <c:pt idx="9">
                  <c:v>4.4000000000000004</c:v>
                </c:pt>
                <c:pt idx="10">
                  <c:v>5.2</c:v>
                </c:pt>
                <c:pt idx="11">
                  <c:v>5.0999999999999996</c:v>
                </c:pt>
                <c:pt idx="12">
                  <c:v>5.8</c:v>
                </c:pt>
                <c:pt idx="13" formatCode="General">
                  <c:v>5.5</c:v>
                </c:pt>
                <c:pt idx="14" formatCode="General">
                  <c:v>5.3</c:v>
                </c:pt>
                <c:pt idx="15" formatCode="General">
                  <c:v>5.0999999999999996</c:v>
                </c:pt>
                <c:pt idx="16" formatCode="General">
                  <c:v>4.8</c:v>
                </c:pt>
                <c:pt idx="17" formatCode="General">
                  <c:v>4.5999999999999996</c:v>
                </c:pt>
                <c:pt idx="18" formatCode="General">
                  <c:v>5.4</c:v>
                </c:pt>
                <c:pt idx="19" formatCode="General">
                  <c:v>5.2</c:v>
                </c:pt>
                <c:pt idx="20" formatCode="General">
                  <c:v>4.5999999999999996</c:v>
                </c:pt>
                <c:pt idx="21" formatCode="General">
                  <c:v>4.0999999999999996</c:v>
                </c:pt>
                <c:pt idx="22">
                  <c:v>3.3178000000000001</c:v>
                </c:pt>
                <c:pt idx="23">
                  <c:v>3.3176000000000001</c:v>
                </c:pt>
                <c:pt idx="24">
                  <c:v>3.3</c:v>
                </c:pt>
              </c:numCache>
            </c:numRef>
          </c:val>
          <c:smooth val="0"/>
          <c:extLst>
            <c:ext xmlns:c16="http://schemas.microsoft.com/office/drawing/2014/chart" uri="{C3380CC4-5D6E-409C-BE32-E72D297353CC}">
              <c16:uniqueId val="{00000001-8547-4FA2-BB8D-C227A6117E97}"/>
            </c:ext>
          </c:extLst>
        </c:ser>
        <c:ser>
          <c:idx val="2"/>
          <c:order val="1"/>
          <c:tx>
            <c:strRef>
              <c:f>'2.8'!$C$5</c:f>
              <c:strCache>
                <c:ptCount val="1"/>
                <c:pt idx="0">
                  <c:v>Utenlandske filialer</c:v>
                </c:pt>
              </c:strCache>
            </c:strRef>
          </c:tx>
          <c:spPr>
            <a:ln w="19050">
              <a:solidFill>
                <a:srgbClr val="0CA3BC"/>
              </a:solidFill>
            </a:ln>
          </c:spPr>
          <c:marker>
            <c:symbol val="none"/>
          </c:marker>
          <c:cat>
            <c:numRef>
              <c:f>'2.8'!$A$6:$A$30</c:f>
              <c:numCache>
                <c:formatCode>m/d/yyyy</c:formatCode>
                <c:ptCount val="25"/>
                <c:pt idx="0">
                  <c:v>43281</c:v>
                </c:pt>
                <c:pt idx="1">
                  <c:v>43373</c:v>
                </c:pt>
                <c:pt idx="2">
                  <c:v>43465</c:v>
                </c:pt>
                <c:pt idx="3">
                  <c:v>43555</c:v>
                </c:pt>
                <c:pt idx="4">
                  <c:v>43646</c:v>
                </c:pt>
                <c:pt idx="5">
                  <c:v>43738</c:v>
                </c:pt>
                <c:pt idx="6">
                  <c:v>43830</c:v>
                </c:pt>
                <c:pt idx="7">
                  <c:v>43921</c:v>
                </c:pt>
                <c:pt idx="8">
                  <c:v>44012</c:v>
                </c:pt>
                <c:pt idx="9">
                  <c:v>44104</c:v>
                </c:pt>
                <c:pt idx="10">
                  <c:v>44196</c:v>
                </c:pt>
                <c:pt idx="11">
                  <c:v>44286</c:v>
                </c:pt>
                <c:pt idx="12">
                  <c:v>44377</c:v>
                </c:pt>
                <c:pt idx="13">
                  <c:v>44469</c:v>
                </c:pt>
                <c:pt idx="14">
                  <c:v>44561</c:v>
                </c:pt>
                <c:pt idx="15">
                  <c:v>44651</c:v>
                </c:pt>
                <c:pt idx="16">
                  <c:v>44742</c:v>
                </c:pt>
                <c:pt idx="17">
                  <c:v>44834</c:v>
                </c:pt>
                <c:pt idx="18">
                  <c:v>44926</c:v>
                </c:pt>
                <c:pt idx="19">
                  <c:v>45016</c:v>
                </c:pt>
                <c:pt idx="20">
                  <c:v>45107</c:v>
                </c:pt>
                <c:pt idx="21">
                  <c:v>45199</c:v>
                </c:pt>
                <c:pt idx="22">
                  <c:v>45291</c:v>
                </c:pt>
                <c:pt idx="23">
                  <c:v>45382</c:v>
                </c:pt>
                <c:pt idx="24">
                  <c:v>45473</c:v>
                </c:pt>
              </c:numCache>
            </c:numRef>
          </c:cat>
          <c:val>
            <c:numRef>
              <c:f>'2.8'!$C$6:$C$30</c:f>
              <c:numCache>
                <c:formatCode>0.0</c:formatCode>
                <c:ptCount val="25"/>
                <c:pt idx="0">
                  <c:v>5.5</c:v>
                </c:pt>
                <c:pt idx="1">
                  <c:v>5.5</c:v>
                </c:pt>
                <c:pt idx="2">
                  <c:v>7.1</c:v>
                </c:pt>
                <c:pt idx="3">
                  <c:v>9.1999999999999993</c:v>
                </c:pt>
                <c:pt idx="4">
                  <c:v>11.3</c:v>
                </c:pt>
                <c:pt idx="5">
                  <c:v>11.4</c:v>
                </c:pt>
                <c:pt idx="6">
                  <c:v>9.1999999999999993</c:v>
                </c:pt>
                <c:pt idx="7">
                  <c:v>7.4</c:v>
                </c:pt>
                <c:pt idx="8">
                  <c:v>6.7</c:v>
                </c:pt>
                <c:pt idx="9">
                  <c:v>7.2</c:v>
                </c:pt>
                <c:pt idx="10">
                  <c:v>7.4</c:v>
                </c:pt>
                <c:pt idx="11">
                  <c:v>7.2</c:v>
                </c:pt>
                <c:pt idx="12">
                  <c:v>6.5</c:v>
                </c:pt>
                <c:pt idx="13" formatCode="General">
                  <c:v>5.8</c:v>
                </c:pt>
                <c:pt idx="14" formatCode="General">
                  <c:v>5.4</c:v>
                </c:pt>
                <c:pt idx="15" formatCode="General">
                  <c:v>4.9000000000000004</c:v>
                </c:pt>
                <c:pt idx="16" formatCode="General">
                  <c:v>3.3</c:v>
                </c:pt>
                <c:pt idx="17" formatCode="General">
                  <c:v>2.2000000000000002</c:v>
                </c:pt>
                <c:pt idx="18" formatCode="General">
                  <c:v>0.2</c:v>
                </c:pt>
                <c:pt idx="19" formatCode="General">
                  <c:v>-0.6</c:v>
                </c:pt>
                <c:pt idx="20" formatCode="General">
                  <c:v>-1.4</c:v>
                </c:pt>
                <c:pt idx="21" formatCode="General">
                  <c:v>-2.1</c:v>
                </c:pt>
                <c:pt idx="22" formatCode="General">
                  <c:v>-2.5</c:v>
                </c:pt>
                <c:pt idx="23" formatCode="General">
                  <c:v>-3.3</c:v>
                </c:pt>
                <c:pt idx="24" formatCode="General">
                  <c:v>-2.6</c:v>
                </c:pt>
              </c:numCache>
            </c:numRef>
          </c:val>
          <c:smooth val="0"/>
          <c:extLst>
            <c:ext xmlns:c16="http://schemas.microsoft.com/office/drawing/2014/chart" uri="{C3380CC4-5D6E-409C-BE32-E72D297353CC}">
              <c16:uniqueId val="{00000003-8547-4FA2-BB8D-C227A6117E97}"/>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2"/>
          <c:tx>
            <c:strRef>
              <c:f>'2.8'!$D$5</c:f>
              <c:strCache>
                <c:ptCount val="1"/>
              </c:strCache>
            </c:strRef>
          </c:tx>
          <c:marker>
            <c:symbol val="none"/>
          </c:marker>
          <c:cat>
            <c:numRef>
              <c:f>'2.8'!$A$6:$A$30</c:f>
              <c:numCache>
                <c:formatCode>m/d/yyyy</c:formatCode>
                <c:ptCount val="25"/>
                <c:pt idx="0">
                  <c:v>43281</c:v>
                </c:pt>
                <c:pt idx="1">
                  <c:v>43373</c:v>
                </c:pt>
                <c:pt idx="2">
                  <c:v>43465</c:v>
                </c:pt>
                <c:pt idx="3">
                  <c:v>43555</c:v>
                </c:pt>
                <c:pt idx="4">
                  <c:v>43646</c:v>
                </c:pt>
                <c:pt idx="5">
                  <c:v>43738</c:v>
                </c:pt>
                <c:pt idx="6">
                  <c:v>43830</c:v>
                </c:pt>
                <c:pt idx="7">
                  <c:v>43921</c:v>
                </c:pt>
                <c:pt idx="8">
                  <c:v>44012</c:v>
                </c:pt>
                <c:pt idx="9">
                  <c:v>44104</c:v>
                </c:pt>
                <c:pt idx="10">
                  <c:v>44196</c:v>
                </c:pt>
                <c:pt idx="11">
                  <c:v>44286</c:v>
                </c:pt>
                <c:pt idx="12">
                  <c:v>44377</c:v>
                </c:pt>
                <c:pt idx="13">
                  <c:v>44469</c:v>
                </c:pt>
                <c:pt idx="14">
                  <c:v>44561</c:v>
                </c:pt>
                <c:pt idx="15">
                  <c:v>44651</c:v>
                </c:pt>
                <c:pt idx="16">
                  <c:v>44742</c:v>
                </c:pt>
                <c:pt idx="17">
                  <c:v>44834</c:v>
                </c:pt>
                <c:pt idx="18">
                  <c:v>44926</c:v>
                </c:pt>
                <c:pt idx="19">
                  <c:v>45016</c:v>
                </c:pt>
                <c:pt idx="20">
                  <c:v>45107</c:v>
                </c:pt>
                <c:pt idx="21">
                  <c:v>45199</c:v>
                </c:pt>
                <c:pt idx="22">
                  <c:v>45291</c:v>
                </c:pt>
                <c:pt idx="23">
                  <c:v>45382</c:v>
                </c:pt>
                <c:pt idx="24">
                  <c:v>45473</c:v>
                </c:pt>
              </c:numCache>
            </c:numRef>
          </c:cat>
          <c:val>
            <c:numRef>
              <c:f>'2.8'!$D$6:$D$30</c:f>
              <c:numCache>
                <c:formatCode>0.0</c:formatCode>
                <c:ptCount val="25"/>
              </c:numCache>
            </c:numRef>
          </c:val>
          <c:smooth val="0"/>
          <c:extLst>
            <c:ext xmlns:c16="http://schemas.microsoft.com/office/drawing/2014/chart" uri="{C3380CC4-5D6E-409C-BE32-E72D297353CC}">
              <c16:uniqueId val="{00000006-8547-4FA2-BB8D-C227A6117E97}"/>
            </c:ext>
          </c:extLst>
        </c:ser>
        <c:dLbls>
          <c:showLegendKey val="0"/>
          <c:showVal val="0"/>
          <c:showCatName val="0"/>
          <c:showSerName val="0"/>
          <c:showPercent val="0"/>
          <c:showBubbleSize val="0"/>
        </c:dLbls>
        <c:marker val="1"/>
        <c:smooth val="0"/>
        <c:axId val="14555103"/>
        <c:axId val="1764501216"/>
      </c:lineChart>
      <c:dateAx>
        <c:axId val="1069833912"/>
        <c:scaling>
          <c:orientation val="minMax"/>
        </c:scaling>
        <c:delete val="0"/>
        <c:axPos val="b"/>
        <c:numFmt formatCode="m/d/yyyy"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Offset val="100"/>
        <c:baseTimeUnit val="days"/>
        <c:majorUnit val="2"/>
      </c:dateAx>
      <c:valAx>
        <c:axId val="1"/>
        <c:scaling>
          <c:orientation val="minMax"/>
          <c:max val="12"/>
          <c:min val="-4"/>
        </c:scaling>
        <c:delete val="0"/>
        <c:axPos val="l"/>
        <c:title>
          <c:tx>
            <c:rich>
              <a:bodyPr rot="0" vert="horz"/>
              <a:lstStyle/>
              <a:p>
                <a:pPr>
                  <a:defRPr/>
                </a:pPr>
                <a:r>
                  <a:rPr lang="nb-NO"/>
                  <a:t>Prosent</a:t>
                </a:r>
              </a:p>
            </c:rich>
          </c:tx>
          <c:layout>
            <c:manualLayout>
              <c:xMode val="edge"/>
              <c:yMode val="edge"/>
              <c:x val="5.1706979741304789E-2"/>
              <c:y val="1.2974628171478571E-2"/>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nb-NO"/>
          </a:p>
        </c:txPr>
        <c:crossAx val="1069833912"/>
        <c:crosses val="autoZero"/>
        <c:crossBetween val="midCat"/>
        <c:majorUnit val="2"/>
      </c:valAx>
      <c:valAx>
        <c:axId val="1764501216"/>
        <c:scaling>
          <c:orientation val="minMax"/>
          <c:max val="12"/>
          <c:min val="-4"/>
        </c:scaling>
        <c:delete val="0"/>
        <c:axPos val="r"/>
        <c:numFmt formatCode="0" sourceLinked="0"/>
        <c:majorTickMark val="in"/>
        <c:minorTickMark val="none"/>
        <c:tickLblPos val="nextTo"/>
        <c:spPr>
          <a:ln/>
        </c:spPr>
        <c:crossAx val="14555103"/>
        <c:crosses val="max"/>
        <c:crossBetween val="between"/>
      </c:valAx>
      <c:dateAx>
        <c:axId val="14555103"/>
        <c:scaling>
          <c:orientation val="minMax"/>
        </c:scaling>
        <c:delete val="1"/>
        <c:axPos val="b"/>
        <c:numFmt formatCode="m/d/yyyy" sourceLinked="1"/>
        <c:majorTickMark val="out"/>
        <c:minorTickMark val="none"/>
        <c:tickLblPos val="nextTo"/>
        <c:crossAx val="1764501216"/>
        <c:crosses val="autoZero"/>
        <c:auto val="1"/>
        <c:lblOffset val="100"/>
        <c:baseTimeUnit val="months"/>
      </c:dateAx>
    </c:plotArea>
    <c:legend>
      <c:legendPos val="b"/>
      <c:legendEntry>
        <c:idx val="2"/>
        <c:delete val="1"/>
      </c:legendEntry>
      <c:layout>
        <c:manualLayout>
          <c:xMode val="edge"/>
          <c:yMode val="edge"/>
          <c:x val="5.3976305448006849E-2"/>
          <c:y val="0.85241044193800097"/>
          <c:w val="0.79176143790849673"/>
          <c:h val="7.2599629629629625E-2"/>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'2.9'!$B$7</c:f>
              <c:strCache>
                <c:ptCount val="1"/>
                <c:pt idx="0">
                  <c:v>30.06.2023</c:v>
                </c:pt>
              </c:strCache>
            </c:strRef>
          </c:tx>
          <c:spPr>
            <a:solidFill>
              <a:srgbClr val="16535B"/>
            </a:solidFill>
            <a:ln w="25400">
              <a:noFill/>
            </a:ln>
          </c:spPr>
          <c:invertIfNegative val="0"/>
          <c:cat>
            <c:strRef>
              <c:f>'2.9'!$A$8:$A$10</c:f>
              <c:strCache>
                <c:ptCount val="3"/>
                <c:pt idx="0">
                  <c:v>Store</c:v>
                </c:pt>
                <c:pt idx="1">
                  <c:v>Mellomstore</c:v>
                </c:pt>
                <c:pt idx="2">
                  <c:v>Mindre</c:v>
                </c:pt>
              </c:strCache>
            </c:strRef>
          </c:cat>
          <c:val>
            <c:numRef>
              <c:f>'2.9'!$B$8:$B$10</c:f>
              <c:numCache>
                <c:formatCode>0.00</c:formatCode>
                <c:ptCount val="3"/>
                <c:pt idx="0">
                  <c:v>1.27</c:v>
                </c:pt>
                <c:pt idx="1">
                  <c:v>1.29</c:v>
                </c:pt>
                <c:pt idx="2">
                  <c:v>2.13</c:v>
                </c:pt>
              </c:numCache>
            </c:numRef>
          </c:val>
          <c:extLst>
            <c:ext xmlns:c16="http://schemas.microsoft.com/office/drawing/2014/chart" uri="{C3380CC4-5D6E-409C-BE32-E72D297353CC}">
              <c16:uniqueId val="{00000001-A376-40AE-8B2B-9532C80A3FDD}"/>
            </c:ext>
          </c:extLst>
        </c:ser>
        <c:ser>
          <c:idx val="0"/>
          <c:order val="1"/>
          <c:tx>
            <c:strRef>
              <c:f>'2.9'!$C$7</c:f>
              <c:strCache>
                <c:ptCount val="1"/>
                <c:pt idx="0">
                  <c:v>30.06.2024</c:v>
                </c:pt>
              </c:strCache>
            </c:strRef>
          </c:tx>
          <c:spPr>
            <a:solidFill>
              <a:srgbClr val="0CA3BC"/>
            </a:solidFill>
          </c:spPr>
          <c:invertIfNegative val="0"/>
          <c:cat>
            <c:strRef>
              <c:f>'2.9'!$A$8:$A$10</c:f>
              <c:strCache>
                <c:ptCount val="3"/>
                <c:pt idx="0">
                  <c:v>Store</c:v>
                </c:pt>
                <c:pt idx="1">
                  <c:v>Mellomstore</c:v>
                </c:pt>
                <c:pt idx="2">
                  <c:v>Mindre</c:v>
                </c:pt>
              </c:strCache>
            </c:strRef>
          </c:cat>
          <c:val>
            <c:numRef>
              <c:f>'2.9'!$C$8:$C$10</c:f>
              <c:numCache>
                <c:formatCode>0.00</c:formatCode>
                <c:ptCount val="3"/>
                <c:pt idx="0">
                  <c:v>1.2</c:v>
                </c:pt>
                <c:pt idx="1">
                  <c:v>1.61</c:v>
                </c:pt>
                <c:pt idx="2">
                  <c:v>3.31</c:v>
                </c:pt>
              </c:numCache>
            </c:numRef>
          </c:val>
          <c:extLst>
            <c:ext xmlns:c16="http://schemas.microsoft.com/office/drawing/2014/chart" uri="{C3380CC4-5D6E-409C-BE32-E72D297353CC}">
              <c16:uniqueId val="{00000003-A376-40AE-8B2B-9532C80A3FDD}"/>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'2.9'!$D$7</c:f>
              <c:strCache>
                <c:ptCount val="1"/>
              </c:strCache>
            </c:strRef>
          </c:tx>
          <c:invertIfNegative val="0"/>
          <c:cat>
            <c:strRef>
              <c:f>'2.9'!$A$8:$A$10</c:f>
              <c:strCache>
                <c:ptCount val="3"/>
                <c:pt idx="0">
                  <c:v>Store</c:v>
                </c:pt>
                <c:pt idx="1">
                  <c:v>Mellomstore</c:v>
                </c:pt>
                <c:pt idx="2">
                  <c:v>Mindre</c:v>
                </c:pt>
              </c:strCache>
            </c:strRef>
          </c:cat>
          <c:val>
            <c:numRef>
              <c:f>'2.9'!$D$8:$D$10</c:f>
              <c:numCache>
                <c:formatCode>General</c:formatCode>
                <c:ptCount val="3"/>
                <c:pt idx="0">
                  <c:v>0</c:v>
                </c:pt>
              </c:numCache>
            </c:numRef>
          </c:val>
          <c:extLst>
            <c:ext xmlns:c16="http://schemas.microsoft.com/office/drawing/2014/chart" uri="{C3380CC4-5D6E-409C-BE32-E72D297353CC}">
              <c16:uniqueId val="{00000005-A376-40AE-8B2B-9532C80A3FDD}"/>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nb-NO"/>
          </a:p>
        </c:txPr>
        <c:crossAx val="1"/>
        <c:crosses val="autoZero"/>
        <c:auto val="1"/>
        <c:lblAlgn val="ctr"/>
        <c:lblOffset val="100"/>
        <c:noMultiLvlLbl val="0"/>
      </c:catAx>
      <c:valAx>
        <c:axId val="1"/>
        <c:scaling>
          <c:orientation val="minMax"/>
          <c:max val="4"/>
          <c:min val="0"/>
        </c:scaling>
        <c:delete val="0"/>
        <c:axPos val="l"/>
        <c:title>
          <c:tx>
            <c:rich>
              <a:bodyPr rot="0" vert="horz"/>
              <a:lstStyle/>
              <a:p>
                <a:pPr>
                  <a:defRPr/>
                </a:pPr>
                <a:r>
                  <a:rPr lang="nb-NO"/>
                  <a:t>% av utlån</a:t>
                </a:r>
              </a:p>
            </c:rich>
          </c:tx>
          <c:layout>
            <c:manualLayout>
              <c:xMode val="edge"/>
              <c:yMode val="edge"/>
              <c:x val="6.8435899633043612E-2"/>
              <c:y val="1.4405649951650801E-2"/>
            </c:manualLayout>
          </c:layout>
          <c:overlay val="0"/>
          <c:spPr>
            <a:noFill/>
            <a:ln w="25400">
              <a:noFill/>
            </a:ln>
          </c:spPr>
        </c:title>
        <c:numFmt formatCode="#,##0.0" sourceLinked="0"/>
        <c:majorTickMark val="in"/>
        <c:minorTickMark val="none"/>
        <c:tickLblPos val="nextTo"/>
        <c:spPr>
          <a:noFill/>
          <a:ln w="3175">
            <a:solidFill>
              <a:schemeClr val="tx1"/>
            </a:solidFill>
          </a:ln>
          <a:effectLst/>
        </c:spPr>
        <c:txPr>
          <a:bodyPr rot="0" vert="horz"/>
          <a:lstStyle/>
          <a:p>
            <a:pPr>
              <a:defRPr/>
            </a:pPr>
            <a:endParaRPr lang="nb-NO"/>
          </a:p>
        </c:txPr>
        <c:crossAx val="811035920"/>
        <c:crosses val="autoZero"/>
        <c:crossBetween val="between"/>
        <c:majorUnit val="0.5"/>
      </c:valAx>
      <c:valAx>
        <c:axId val="1224851936"/>
        <c:scaling>
          <c:orientation val="minMax"/>
          <c:max val="4"/>
          <c:min val="0"/>
        </c:scaling>
        <c:delete val="0"/>
        <c:axPos val="r"/>
        <c:numFmt formatCode="#,##0.0" sourceLinked="0"/>
        <c:majorTickMark val="in"/>
        <c:minorTickMark val="none"/>
        <c:tickLblPos val="nextTo"/>
        <c:spPr>
          <a:ln/>
        </c:spPr>
        <c:crossAx val="1224839456"/>
        <c:crosses val="max"/>
        <c:crossBetween val="between"/>
        <c:majorUnit val="0.5"/>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742950</xdr:colOff>
      <xdr:row>22</xdr:row>
      <xdr:rowOff>19050</xdr:rowOff>
    </xdr:from>
    <xdr:to>
      <xdr:col>3</xdr:col>
      <xdr:colOff>812100</xdr:colOff>
      <xdr:row>36</xdr:row>
      <xdr:rowOff>52050</xdr:rowOff>
    </xdr:to>
    <xdr:graphicFrame macro="">
      <xdr:nvGraphicFramePr>
        <xdr:cNvPr id="4" name="Diagram 2">
          <a:extLst>
            <a:ext uri="{FF2B5EF4-FFF2-40B4-BE49-F238E27FC236}">
              <a16:creationId xmlns:a16="http://schemas.microsoft.com/office/drawing/2014/main" id="{DFCCF717-DF27-452A-A3EA-E15E46512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781050</xdr:colOff>
      <xdr:row>7</xdr:row>
      <xdr:rowOff>28575</xdr:rowOff>
    </xdr:from>
    <xdr:to>
      <xdr:col>10</xdr:col>
      <xdr:colOff>6350</xdr:colOff>
      <xdr:row>24</xdr:row>
      <xdr:rowOff>76200</xdr:rowOff>
    </xdr:to>
    <xdr:graphicFrame macro="">
      <xdr:nvGraphicFramePr>
        <xdr:cNvPr id="6" name="Diagram 2">
          <a:extLst>
            <a:ext uri="{FF2B5EF4-FFF2-40B4-BE49-F238E27FC236}">
              <a16:creationId xmlns:a16="http://schemas.microsoft.com/office/drawing/2014/main" id="{A78C8349-F0DA-314A-2B77-523492EBB3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5"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2"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3"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4"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5"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4"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5"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130"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762000</xdr:colOff>
      <xdr:row>6</xdr:row>
      <xdr:rowOff>66675</xdr:rowOff>
    </xdr:from>
    <xdr:to>
      <xdr:col>11</xdr:col>
      <xdr:colOff>17462</xdr:colOff>
      <xdr:row>24</xdr:row>
      <xdr:rowOff>57150</xdr:rowOff>
    </xdr:to>
    <xdr:graphicFrame macro="">
      <xdr:nvGraphicFramePr>
        <xdr:cNvPr id="2" name="Diagram 1">
          <a:extLst>
            <a:ext uri="{FF2B5EF4-FFF2-40B4-BE49-F238E27FC236}">
              <a16:creationId xmlns:a16="http://schemas.microsoft.com/office/drawing/2014/main" id="{8D786E2D-A1C1-AD21-D31D-BA3EF5AEDE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523875</xdr:colOff>
      <xdr:row>7</xdr:row>
      <xdr:rowOff>171451</xdr:rowOff>
    </xdr:from>
    <xdr:to>
      <xdr:col>11</xdr:col>
      <xdr:colOff>523875</xdr:colOff>
      <xdr:row>27</xdr:row>
      <xdr:rowOff>76200</xdr:rowOff>
    </xdr:to>
    <xdr:graphicFrame macro="">
      <xdr:nvGraphicFramePr>
        <xdr:cNvPr id="8" name="Diagram 1">
          <a:extLst>
            <a:ext uri="{FF2B5EF4-FFF2-40B4-BE49-F238E27FC236}">
              <a16:creationId xmlns:a16="http://schemas.microsoft.com/office/drawing/2014/main" id="{4DEF8E7F-2069-21AA-242B-560A1FF033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4" name="TekstSylinder 1"/>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43"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5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5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5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8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8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87"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8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1"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4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4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4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4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6"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7"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8"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9"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4"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5"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6"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7"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2"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83"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4"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5"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8"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99"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0"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1"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2"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3"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5"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4"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5"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6"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7"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0"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6"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47"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2"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63"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278"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757237</xdr:colOff>
      <xdr:row>7</xdr:row>
      <xdr:rowOff>0</xdr:rowOff>
    </xdr:from>
    <xdr:to>
      <xdr:col>10</xdr:col>
      <xdr:colOff>757237</xdr:colOff>
      <xdr:row>22</xdr:row>
      <xdr:rowOff>0</xdr:rowOff>
    </xdr:to>
    <xdr:graphicFrame macro="">
      <xdr:nvGraphicFramePr>
        <xdr:cNvPr id="2" name="Diagram 1">
          <a:extLst>
            <a:ext uri="{FF2B5EF4-FFF2-40B4-BE49-F238E27FC236}">
              <a16:creationId xmlns:a16="http://schemas.microsoft.com/office/drawing/2014/main" id="{69BF7406-CA73-4920-594D-A4ECA3F694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738187</xdr:colOff>
      <xdr:row>7</xdr:row>
      <xdr:rowOff>166687</xdr:rowOff>
    </xdr:from>
    <xdr:to>
      <xdr:col>10</xdr:col>
      <xdr:colOff>738187</xdr:colOff>
      <xdr:row>22</xdr:row>
      <xdr:rowOff>138112</xdr:rowOff>
    </xdr:to>
    <xdr:graphicFrame macro="">
      <xdr:nvGraphicFramePr>
        <xdr:cNvPr id="3" name="Diagram 2">
          <a:extLst>
            <a:ext uri="{FF2B5EF4-FFF2-40B4-BE49-F238E27FC236}">
              <a16:creationId xmlns:a16="http://schemas.microsoft.com/office/drawing/2014/main" id="{AE3CABCB-4976-34BA-572A-B74B4AEB90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638175</xdr:colOff>
      <xdr:row>6</xdr:row>
      <xdr:rowOff>180975</xdr:rowOff>
    </xdr:from>
    <xdr:to>
      <xdr:col>9</xdr:col>
      <xdr:colOff>161926</xdr:colOff>
      <xdr:row>22</xdr:row>
      <xdr:rowOff>19050</xdr:rowOff>
    </xdr:to>
    <xdr:graphicFrame macro="">
      <xdr:nvGraphicFramePr>
        <xdr:cNvPr id="2" name="Diagram 1">
          <a:extLst>
            <a:ext uri="{FF2B5EF4-FFF2-40B4-BE49-F238E27FC236}">
              <a16:creationId xmlns:a16="http://schemas.microsoft.com/office/drawing/2014/main" id="{17FB6E18-325A-259F-C263-156E101C9F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 name="TekstSylinder 1">
          <a:extLst xmlns:a="http://schemas.openxmlformats.org/drawingml/2006/main">
            <a:ext uri="{FF2B5EF4-FFF2-40B4-BE49-F238E27FC236}">
              <a16:creationId xmlns:a16="http://schemas.microsoft.com/office/drawing/2014/main" id="{7E1C39E8-99B5-AA81-69C3-3706029B8F3D}"/>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5" name="TekstSylinder 2">
          <a:extLst xmlns:a="http://schemas.openxmlformats.org/drawingml/2006/main">
            <a:ext uri="{FF2B5EF4-FFF2-40B4-BE49-F238E27FC236}">
              <a16:creationId xmlns:a16="http://schemas.microsoft.com/office/drawing/2014/main" id="{24FDD38E-D41C-A57E-ADED-BC3136DDB32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 name="TekstSylinder 3">
          <a:extLst xmlns:a="http://schemas.openxmlformats.org/drawingml/2006/main">
            <a:ext uri="{FF2B5EF4-FFF2-40B4-BE49-F238E27FC236}">
              <a16:creationId xmlns:a16="http://schemas.microsoft.com/office/drawing/2014/main" id="{83FC9A53-B778-DA77-E0EF-32948CE0CAA0}"/>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 name="TekstSylinder 4">
          <a:extLst xmlns:a="http://schemas.openxmlformats.org/drawingml/2006/main">
            <a:ext uri="{FF2B5EF4-FFF2-40B4-BE49-F238E27FC236}">
              <a16:creationId xmlns:a16="http://schemas.microsoft.com/office/drawing/2014/main" id="{53DC1821-53E5-35AF-587E-AA9F15DB4D63}"/>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D64A11C9-8F57-633D-A5A5-6C931B0A549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E6AFF735-A2D5-1ED7-60CB-AFDDC0AC601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F5D7FC7B-B61A-F11C-E55A-B394F00E034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6A38A4D5-B41D-69EA-F413-6A1C24221CF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2"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3"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4"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5"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4"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5"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130"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0.01158</cdr:x>
      <cdr:y>0.38607</cdr:y>
    </cdr:from>
    <cdr:to>
      <cdr:x>0.04007</cdr:x>
      <cdr:y>0.52775</cdr:y>
    </cdr:to>
    <cdr:sp macro="" textlink="">
      <cdr:nvSpPr>
        <cdr:cNvPr id="13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8" name="TekstSylinder 1">
          <a:extLst xmlns:a="http://schemas.openxmlformats.org/drawingml/2006/main">
            <a:ext uri="{FF2B5EF4-FFF2-40B4-BE49-F238E27FC236}">
              <a16:creationId xmlns:a16="http://schemas.microsoft.com/office/drawing/2014/main" id="{5AC314EC-B944-998A-4E23-ABA6979AA69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47"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4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5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55"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56"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5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6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64"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6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73"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7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7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81"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82"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8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91"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9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9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99"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0"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08"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7"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5"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6"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5"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3"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4"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52"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1"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9"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0"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9"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0"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8"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9"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5"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6"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7"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8"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3"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4"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5"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6"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1"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12"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3"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4"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5"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6"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7"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8"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9"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0"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1"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2"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7"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28"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9"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0"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1"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2"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3"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4"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5"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6"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7"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8"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3"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4"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5"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6"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1"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2"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3"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4"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9"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0"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1"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2"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6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67"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8"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9"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0"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5"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76"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7"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8"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9"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0"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1"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2"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3"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4"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5"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6"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91"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92"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3"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4"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95"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6"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7"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8"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99"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0"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1"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2"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0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407"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19.xml><?xml version="1.0" encoding="utf-8"?>
<xdr:wsDr xmlns:xdr="http://schemas.openxmlformats.org/drawingml/2006/spreadsheetDrawing" xmlns:a="http://schemas.openxmlformats.org/drawingml/2006/main">
  <xdr:twoCellAnchor>
    <xdr:from>
      <xdr:col>3</xdr:col>
      <xdr:colOff>714374</xdr:colOff>
      <xdr:row>6</xdr:row>
      <xdr:rowOff>142875</xdr:rowOff>
    </xdr:from>
    <xdr:to>
      <xdr:col>9</xdr:col>
      <xdr:colOff>171449</xdr:colOff>
      <xdr:row>23</xdr:row>
      <xdr:rowOff>42862</xdr:rowOff>
    </xdr:to>
    <xdr:graphicFrame macro="">
      <xdr:nvGraphicFramePr>
        <xdr:cNvPr id="4" name="Diagram 3">
          <a:extLst>
            <a:ext uri="{FF2B5EF4-FFF2-40B4-BE49-F238E27FC236}">
              <a16:creationId xmlns:a16="http://schemas.microsoft.com/office/drawing/2014/main" id="{6CB3CB5E-0654-4F63-B77A-6CFA2EAFB6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4</xdr:row>
      <xdr:rowOff>28575</xdr:rowOff>
    </xdr:from>
    <xdr:to>
      <xdr:col>9</xdr:col>
      <xdr:colOff>97725</xdr:colOff>
      <xdr:row>20</xdr:row>
      <xdr:rowOff>137775</xdr:rowOff>
    </xdr:to>
    <xdr:graphicFrame macro="">
      <xdr:nvGraphicFramePr>
        <xdr:cNvPr id="3" name="Diagram 2">
          <a:extLst>
            <a:ext uri="{FF2B5EF4-FFF2-40B4-BE49-F238E27FC236}">
              <a16:creationId xmlns:a16="http://schemas.microsoft.com/office/drawing/2014/main" id="{CB7F264C-0856-463D-8DDC-BFA453D056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12E873E6-17A7-4195-9A6F-AB9609A5C72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6CF4DB66-0AEB-43AC-B1CA-A7315D4DCFB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590CB511-5AAF-4618-BA06-2FDBF1649AC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84EAB5D0-37A5-4B19-8962-F671EEECE036}"/>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 name="TekstSylinder 1">
          <a:extLst xmlns:a="http://schemas.openxmlformats.org/drawingml/2006/main">
            <a:ext uri="{FF2B5EF4-FFF2-40B4-BE49-F238E27FC236}">
              <a16:creationId xmlns:a16="http://schemas.microsoft.com/office/drawing/2014/main" id="{3B56D10D-8E1C-CB30-9398-6C645DBF4FE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7" name="TekstSylinder 2">
          <a:extLst xmlns:a="http://schemas.openxmlformats.org/drawingml/2006/main">
            <a:ext uri="{FF2B5EF4-FFF2-40B4-BE49-F238E27FC236}">
              <a16:creationId xmlns:a16="http://schemas.microsoft.com/office/drawing/2014/main" id="{99655C84-8E3B-689D-F3A3-007C92CF1B4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 name="TekstSylinder 3">
          <a:extLst xmlns:a="http://schemas.openxmlformats.org/drawingml/2006/main">
            <a:ext uri="{FF2B5EF4-FFF2-40B4-BE49-F238E27FC236}">
              <a16:creationId xmlns:a16="http://schemas.microsoft.com/office/drawing/2014/main" id="{DBC24302-BE84-5CEE-177B-84AF80DF938D}"/>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 name="TekstSylinder 4">
          <a:extLst xmlns:a="http://schemas.openxmlformats.org/drawingml/2006/main">
            <a:ext uri="{FF2B5EF4-FFF2-40B4-BE49-F238E27FC236}">
              <a16:creationId xmlns:a16="http://schemas.microsoft.com/office/drawing/2014/main" id="{39CEE485-559E-ADA3-4130-1B959B65FC93}"/>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 name="TekstSylinder 1">
          <a:extLst xmlns:a="http://schemas.openxmlformats.org/drawingml/2006/main">
            <a:ext uri="{FF2B5EF4-FFF2-40B4-BE49-F238E27FC236}">
              <a16:creationId xmlns:a16="http://schemas.microsoft.com/office/drawing/2014/main" id="{12E873E6-17A7-4195-9A6F-AB9609A5C72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5" name="TekstSylinder 2">
          <a:extLst xmlns:a="http://schemas.openxmlformats.org/drawingml/2006/main">
            <a:ext uri="{FF2B5EF4-FFF2-40B4-BE49-F238E27FC236}">
              <a16:creationId xmlns:a16="http://schemas.microsoft.com/office/drawing/2014/main" id="{6CF4DB66-0AEB-43AC-B1CA-A7315D4DCFB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 name="TekstSylinder 3">
          <a:extLst xmlns:a="http://schemas.openxmlformats.org/drawingml/2006/main">
            <a:ext uri="{FF2B5EF4-FFF2-40B4-BE49-F238E27FC236}">
              <a16:creationId xmlns:a16="http://schemas.microsoft.com/office/drawing/2014/main" id="{590CB511-5AAF-4618-BA06-2FDBF1649AC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 name="TekstSylinder 4">
          <a:extLst xmlns:a="http://schemas.openxmlformats.org/drawingml/2006/main">
            <a:ext uri="{FF2B5EF4-FFF2-40B4-BE49-F238E27FC236}">
              <a16:creationId xmlns:a16="http://schemas.microsoft.com/office/drawing/2014/main" id="{84EAB5D0-37A5-4B19-8962-F671EEECE036}"/>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3AD748C9-5E27-0AD3-84DD-62D1E2D1DC0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2A90E432-131A-1283-C52B-86CFB8C3E5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C766B6D3-036A-E022-433F-6B338EF5D346}"/>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1FB0B66B-F401-67A2-3C96-6599708C4A8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2" name="TekstSylinder 1">
          <a:extLst xmlns:a="http://schemas.openxmlformats.org/drawingml/2006/main">
            <a:ext uri="{FF2B5EF4-FFF2-40B4-BE49-F238E27FC236}">
              <a16:creationId xmlns:a16="http://schemas.microsoft.com/office/drawing/2014/main" id="{D64A11C9-8F57-633D-A5A5-6C931B0A549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3" name="TekstSylinder 2">
          <a:extLst xmlns:a="http://schemas.openxmlformats.org/drawingml/2006/main">
            <a:ext uri="{FF2B5EF4-FFF2-40B4-BE49-F238E27FC236}">
              <a16:creationId xmlns:a16="http://schemas.microsoft.com/office/drawing/2014/main" id="{E6AFF735-A2D5-1ED7-60CB-AFDDC0AC601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4" name="TekstSylinder 3">
          <a:extLst xmlns:a="http://schemas.openxmlformats.org/drawingml/2006/main">
            <a:ext uri="{FF2B5EF4-FFF2-40B4-BE49-F238E27FC236}">
              <a16:creationId xmlns:a16="http://schemas.microsoft.com/office/drawing/2014/main" id="{F5D7FC7B-B61A-F11C-E55A-B394F00E034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5" name="TekstSylinder 4">
          <a:extLst xmlns:a="http://schemas.openxmlformats.org/drawingml/2006/main">
            <a:ext uri="{FF2B5EF4-FFF2-40B4-BE49-F238E27FC236}">
              <a16:creationId xmlns:a16="http://schemas.microsoft.com/office/drawing/2014/main" id="{6A38A4D5-B41D-69EA-F413-6A1C24221CF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4"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5"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3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146"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0.01158</cdr:x>
      <cdr:y>0.38607</cdr:y>
    </cdr:from>
    <cdr:to>
      <cdr:x>0.04007</cdr:x>
      <cdr:y>0.52775</cdr:y>
    </cdr:to>
    <cdr:sp macro="" textlink="">
      <cdr:nvSpPr>
        <cdr:cNvPr id="147" name="TekstSylinder 1">
          <a:extLst xmlns:a="http://schemas.openxmlformats.org/drawingml/2006/main">
            <a:ext uri="{FF2B5EF4-FFF2-40B4-BE49-F238E27FC236}">
              <a16:creationId xmlns:a16="http://schemas.microsoft.com/office/drawing/2014/main" id="{A154198C-D83D-910F-AE28-81ADE9E7EDB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48" name="TekstSylinder 2">
          <a:extLst xmlns:a="http://schemas.openxmlformats.org/drawingml/2006/main">
            <a:ext uri="{FF2B5EF4-FFF2-40B4-BE49-F238E27FC236}">
              <a16:creationId xmlns:a16="http://schemas.microsoft.com/office/drawing/2014/main" id="{C859D0EE-5E89-9207-AFC9-67C8B7CC981F}"/>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9" name="TekstSylinder 3">
          <a:extLst xmlns:a="http://schemas.openxmlformats.org/drawingml/2006/main">
            <a:ext uri="{FF2B5EF4-FFF2-40B4-BE49-F238E27FC236}">
              <a16:creationId xmlns:a16="http://schemas.microsoft.com/office/drawing/2014/main" id="{593B30D0-4A39-7D70-ECCA-1BDC289D7D5C}"/>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0" name="TekstSylinder 4">
          <a:extLst xmlns:a="http://schemas.openxmlformats.org/drawingml/2006/main">
            <a:ext uri="{FF2B5EF4-FFF2-40B4-BE49-F238E27FC236}">
              <a16:creationId xmlns:a16="http://schemas.microsoft.com/office/drawing/2014/main" id="{60BFB3A0-89CF-D394-4663-0D6BE51DA292}"/>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1"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2"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3"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4"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5"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6"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7"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8"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3"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64"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5"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6"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7"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8"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9"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0"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1"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2"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3"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4"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9" name="TekstSylinder 1">
          <a:extLst xmlns:a="http://schemas.openxmlformats.org/drawingml/2006/main">
            <a:ext uri="{FF2B5EF4-FFF2-40B4-BE49-F238E27FC236}">
              <a16:creationId xmlns:a16="http://schemas.microsoft.com/office/drawing/2014/main" id="{7E1C39E8-99B5-AA81-69C3-3706029B8F3D}"/>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80" name="TekstSylinder 2">
          <a:extLst xmlns:a="http://schemas.openxmlformats.org/drawingml/2006/main">
            <a:ext uri="{FF2B5EF4-FFF2-40B4-BE49-F238E27FC236}">
              <a16:creationId xmlns:a16="http://schemas.microsoft.com/office/drawing/2014/main" id="{24FDD38E-D41C-A57E-ADED-BC3136DDB32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1" name="TekstSylinder 3">
          <a:extLst xmlns:a="http://schemas.openxmlformats.org/drawingml/2006/main">
            <a:ext uri="{FF2B5EF4-FFF2-40B4-BE49-F238E27FC236}">
              <a16:creationId xmlns:a16="http://schemas.microsoft.com/office/drawing/2014/main" id="{83FC9A53-B778-DA77-E0EF-32948CE0CAA0}"/>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2" name="TekstSylinder 4">
          <a:extLst xmlns:a="http://schemas.openxmlformats.org/drawingml/2006/main">
            <a:ext uri="{FF2B5EF4-FFF2-40B4-BE49-F238E27FC236}">
              <a16:creationId xmlns:a16="http://schemas.microsoft.com/office/drawing/2014/main" id="{53DC1821-53E5-35AF-587E-AA9F15DB4D63}"/>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3"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4"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5"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6"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7"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8"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9"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0"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5"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96"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7"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8"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9"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0"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1"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2"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3"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4"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5"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6"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1" name="TekstSylinder 1">
          <a:extLst xmlns:a="http://schemas.openxmlformats.org/drawingml/2006/main">
            <a:ext uri="{FF2B5EF4-FFF2-40B4-BE49-F238E27FC236}">
              <a16:creationId xmlns:a16="http://schemas.microsoft.com/office/drawing/2014/main" id="{D64A11C9-8F57-633D-A5A5-6C931B0A549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2" name="TekstSylinder 2">
          <a:extLst xmlns:a="http://schemas.openxmlformats.org/drawingml/2006/main">
            <a:ext uri="{FF2B5EF4-FFF2-40B4-BE49-F238E27FC236}">
              <a16:creationId xmlns:a16="http://schemas.microsoft.com/office/drawing/2014/main" id="{E6AFF735-A2D5-1ED7-60CB-AFDDC0AC601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3" name="TekstSylinder 3">
          <a:extLst xmlns:a="http://schemas.openxmlformats.org/drawingml/2006/main">
            <a:ext uri="{FF2B5EF4-FFF2-40B4-BE49-F238E27FC236}">
              <a16:creationId xmlns:a16="http://schemas.microsoft.com/office/drawing/2014/main" id="{F5D7FC7B-B61A-F11C-E55A-B394F00E034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 name="TekstSylinder 4">
          <a:extLst xmlns:a="http://schemas.openxmlformats.org/drawingml/2006/main">
            <a:ext uri="{FF2B5EF4-FFF2-40B4-BE49-F238E27FC236}">
              <a16:creationId xmlns:a16="http://schemas.microsoft.com/office/drawing/2014/main" id="{6A38A4D5-B41D-69EA-F413-6A1C24221CF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9"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0"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1"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2"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7"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5"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6"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7"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8"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3"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44"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5"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7"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8"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9"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0"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1"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2"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4"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9"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60"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1"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2"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3"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4"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5"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6"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7"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8"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275"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0.01158</cdr:x>
      <cdr:y>0.38607</cdr:y>
    </cdr:from>
    <cdr:to>
      <cdr:x>0.04007</cdr:x>
      <cdr:y>0.52775</cdr:y>
    </cdr:to>
    <cdr:sp macro="" textlink="">
      <cdr:nvSpPr>
        <cdr:cNvPr id="27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83" name="TekstSylinder 1">
          <a:extLst xmlns:a="http://schemas.openxmlformats.org/drawingml/2006/main">
            <a:ext uri="{FF2B5EF4-FFF2-40B4-BE49-F238E27FC236}">
              <a16:creationId xmlns:a16="http://schemas.microsoft.com/office/drawing/2014/main" id="{5AC314EC-B944-998A-4E23-ABA6979AA69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9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9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0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0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0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0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309"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3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3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4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4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5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353"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6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6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7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7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8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8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8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8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9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397"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40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0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41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41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4"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5"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6"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7"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3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40"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1"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2"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3"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4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4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5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5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5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5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56"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457"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58"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9"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6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6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6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6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6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6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72"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473"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74"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5"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7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7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8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8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8"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89"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90"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1"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9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9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9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9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0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0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0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4"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05"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06"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07"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1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1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1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20"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21"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2"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23"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2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2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2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2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2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3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36"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37"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38"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9"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4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4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4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4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552"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21.xml><?xml version="1.0" encoding="utf-8"?>
<xdr:wsDr xmlns:xdr="http://schemas.openxmlformats.org/drawingml/2006/spreadsheetDrawing" xmlns:a="http://schemas.openxmlformats.org/drawingml/2006/main">
  <xdr:twoCellAnchor>
    <xdr:from>
      <xdr:col>4</xdr:col>
      <xdr:colOff>738187</xdr:colOff>
      <xdr:row>6</xdr:row>
      <xdr:rowOff>0</xdr:rowOff>
    </xdr:from>
    <xdr:to>
      <xdr:col>11</xdr:col>
      <xdr:colOff>47625</xdr:colOff>
      <xdr:row>20</xdr:row>
      <xdr:rowOff>47625</xdr:rowOff>
    </xdr:to>
    <xdr:graphicFrame macro="">
      <xdr:nvGraphicFramePr>
        <xdr:cNvPr id="6" name="Diagram 1">
          <a:extLst>
            <a:ext uri="{FF2B5EF4-FFF2-40B4-BE49-F238E27FC236}">
              <a16:creationId xmlns:a16="http://schemas.microsoft.com/office/drawing/2014/main" id="{C9D05161-B224-C2F6-FC01-6ABDEC7E17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1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19" name="TekstSylinder 1">
          <a:extLst xmlns:a="http://schemas.openxmlformats.org/drawingml/2006/main">
            <a:ext uri="{FF2B5EF4-FFF2-40B4-BE49-F238E27FC236}">
              <a16:creationId xmlns:a16="http://schemas.microsoft.com/office/drawing/2014/main" id="{4254CDC3-CE3D-839A-CED6-D7E1CF29CB5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42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2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3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3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3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3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4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4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4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4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4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647"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4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4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5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5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5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5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65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5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5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5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6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6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6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6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6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6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6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6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6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6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67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7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7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7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8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8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8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8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8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69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9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9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9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9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0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0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0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735"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4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5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5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93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4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5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5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6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6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6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7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7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979"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8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8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8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8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8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8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9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9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9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9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0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005"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0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0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1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1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3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3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3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4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4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4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4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4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4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4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049"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5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5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6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6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6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6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6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6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6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7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7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7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7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7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7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8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8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8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8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8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8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8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8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9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9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093"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9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9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9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9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9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0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0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0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0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0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0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0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1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1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1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1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1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2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2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2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2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2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3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3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3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3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4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4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4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14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6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7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7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7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8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8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8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8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8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8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8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8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8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189"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9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9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0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0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0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0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1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1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215"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3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3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3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3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3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3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4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4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4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4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4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5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5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5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5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5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259"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6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6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6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6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6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6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6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6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6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7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7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7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7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7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8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8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8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8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8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8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8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9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9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9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9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9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9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9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0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0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0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03"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0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0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0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0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0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31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1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1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1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32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32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2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2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2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2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4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4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71"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8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8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8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8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97"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3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3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4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4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5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5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5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5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6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6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6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7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7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7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8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85"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8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9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9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9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4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045" name="TekstSylinder 1">
          <a:extLst xmlns:a="http://schemas.openxmlformats.org/drawingml/2006/main">
            <a:ext uri="{FF2B5EF4-FFF2-40B4-BE49-F238E27FC236}">
              <a16:creationId xmlns:a16="http://schemas.microsoft.com/office/drawing/2014/main" id="{4254CDC3-CE3D-839A-CED6-D7E1CF29CB5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6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07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7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8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8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8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8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8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8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8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9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9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0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0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0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0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0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1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11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3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3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3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3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3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3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3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3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4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4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4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5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5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5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5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5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5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15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6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6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6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6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6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6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6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6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6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6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7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7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7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7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7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7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8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8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8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8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8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8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8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9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9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9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9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9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9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9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9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0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0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0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0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0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0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0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21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1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1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1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2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2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2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2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2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2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2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2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2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2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3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3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3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3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3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3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4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4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4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4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4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4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5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255"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5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5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6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6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6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6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6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6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6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6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6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7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7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7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7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7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7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7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7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8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28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8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8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9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9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9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9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9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0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0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0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0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0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0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1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1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1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1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1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1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1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1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2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2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2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32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2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2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2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3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3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3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3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3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3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4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4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4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4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4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4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4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5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5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5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5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5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5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5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5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6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6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6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6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6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6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6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36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7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7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7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7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7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7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8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8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8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8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8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8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8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8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8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8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9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9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9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9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0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0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0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0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0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0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0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1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1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1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1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1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42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2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2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2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3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3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3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3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3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3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3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4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4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4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4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4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4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5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5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5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5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5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5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5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5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6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6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6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465"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6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6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6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7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7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7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7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7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8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8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8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8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8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49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9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9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9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9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0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0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0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53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4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4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5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5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6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6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6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7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7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57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8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8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8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8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8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8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8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9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9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9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9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0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0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1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1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2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2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3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63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3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3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3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3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4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4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4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4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4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4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5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5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6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6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6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6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6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6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6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7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7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7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675"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7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7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7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8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8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8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8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8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8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8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8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9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9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9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9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9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0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0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0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0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0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0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0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1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1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1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1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1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1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1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2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2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2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2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3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3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3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4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4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4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6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7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7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7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8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8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8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8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8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8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8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8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8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8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9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9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0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0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0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80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80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1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1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1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2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429" name="TekstSylinder 1">
          <a:extLst xmlns:a="http://schemas.openxmlformats.org/drawingml/2006/main">
            <a:ext uri="{FF2B5EF4-FFF2-40B4-BE49-F238E27FC236}">
              <a16:creationId xmlns:a16="http://schemas.microsoft.com/office/drawing/2014/main" id="{EEBBD267-AB9C-CFE3-2203-4649984657E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3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43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3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44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44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1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1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615"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6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9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0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0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0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3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3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3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3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3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3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3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37"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3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3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8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8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2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2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3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831"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3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3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3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3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84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4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4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4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4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84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84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58"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9"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0"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1"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6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6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4"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75"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76"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77"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8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8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8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8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90"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891"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92"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93"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9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9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9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9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9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9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06"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907"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8"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9"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1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1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1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1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1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1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22"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23"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24"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25"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3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3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0"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6"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47"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2"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63"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278"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23.xml><?xml version="1.0" encoding="utf-8"?>
<xdr:wsDr xmlns:xdr="http://schemas.openxmlformats.org/drawingml/2006/spreadsheetDrawing" xmlns:a="http://schemas.openxmlformats.org/drawingml/2006/main">
  <xdr:twoCellAnchor>
    <xdr:from>
      <xdr:col>3</xdr:col>
      <xdr:colOff>4762</xdr:colOff>
      <xdr:row>10</xdr:row>
      <xdr:rowOff>0</xdr:rowOff>
    </xdr:from>
    <xdr:to>
      <xdr:col>9</xdr:col>
      <xdr:colOff>4762</xdr:colOff>
      <xdr:row>25</xdr:row>
      <xdr:rowOff>128587</xdr:rowOff>
    </xdr:to>
    <xdr:graphicFrame macro="">
      <xdr:nvGraphicFramePr>
        <xdr:cNvPr id="3" name="Diagram 1">
          <a:extLst>
            <a:ext uri="{FF2B5EF4-FFF2-40B4-BE49-F238E27FC236}">
              <a16:creationId xmlns:a16="http://schemas.microsoft.com/office/drawing/2014/main" id="{1EEA7C09-E6A2-42D1-BBFF-8371E73675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257174</xdr:colOff>
      <xdr:row>7</xdr:row>
      <xdr:rowOff>152400</xdr:rowOff>
    </xdr:from>
    <xdr:to>
      <xdr:col>6</xdr:col>
      <xdr:colOff>9525</xdr:colOff>
      <xdr:row>25</xdr:row>
      <xdr:rowOff>114300</xdr:rowOff>
    </xdr:to>
    <xdr:graphicFrame macro="">
      <xdr:nvGraphicFramePr>
        <xdr:cNvPr id="2" name="Diagram 1">
          <a:extLst>
            <a:ext uri="{FF2B5EF4-FFF2-40B4-BE49-F238E27FC236}">
              <a16:creationId xmlns:a16="http://schemas.microsoft.com/office/drawing/2014/main" id="{A28C558A-5CB3-4B19-A552-EC0D5D72F7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85725</xdr:colOff>
      <xdr:row>14</xdr:row>
      <xdr:rowOff>133350</xdr:rowOff>
    </xdr:from>
    <xdr:to>
      <xdr:col>4</xdr:col>
      <xdr:colOff>549825</xdr:colOff>
      <xdr:row>30</xdr:row>
      <xdr:rowOff>62550</xdr:rowOff>
    </xdr:to>
    <xdr:graphicFrame macro="">
      <xdr:nvGraphicFramePr>
        <xdr:cNvPr id="3" name="Diagram 12">
          <a:extLst>
            <a:ext uri="{FF2B5EF4-FFF2-40B4-BE49-F238E27FC236}">
              <a16:creationId xmlns:a16="http://schemas.microsoft.com/office/drawing/2014/main" id="{DCD7174D-DD99-496B-98DC-08BD6C6AE3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3809</xdr:colOff>
      <xdr:row>14</xdr:row>
      <xdr:rowOff>38098</xdr:rowOff>
    </xdr:from>
    <xdr:to>
      <xdr:col>2</xdr:col>
      <xdr:colOff>76199</xdr:colOff>
      <xdr:row>32</xdr:row>
      <xdr:rowOff>76199</xdr:rowOff>
    </xdr:to>
    <xdr:graphicFrame macro="">
      <xdr:nvGraphicFramePr>
        <xdr:cNvPr id="2" name="Diagram 1">
          <a:extLst>
            <a:ext uri="{FF2B5EF4-FFF2-40B4-BE49-F238E27FC236}">
              <a16:creationId xmlns:a16="http://schemas.microsoft.com/office/drawing/2014/main" id="{86524118-A141-44B9-82D0-29FC3FA12E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10</xdr:row>
      <xdr:rowOff>114298</xdr:rowOff>
    </xdr:from>
    <xdr:to>
      <xdr:col>1</xdr:col>
      <xdr:colOff>716279</xdr:colOff>
      <xdr:row>26</xdr:row>
      <xdr:rowOff>43498</xdr:rowOff>
    </xdr:to>
    <xdr:graphicFrame macro="">
      <xdr:nvGraphicFramePr>
        <xdr:cNvPr id="3" name="Diagram 2">
          <a:extLst>
            <a:ext uri="{FF2B5EF4-FFF2-40B4-BE49-F238E27FC236}">
              <a16:creationId xmlns:a16="http://schemas.microsoft.com/office/drawing/2014/main" id="{CA8C5A9F-DE8B-4820-93A5-6F54C13F1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128587</xdr:colOff>
      <xdr:row>9</xdr:row>
      <xdr:rowOff>157162</xdr:rowOff>
    </xdr:from>
    <xdr:to>
      <xdr:col>2</xdr:col>
      <xdr:colOff>588262</xdr:colOff>
      <xdr:row>25</xdr:row>
      <xdr:rowOff>86362</xdr:rowOff>
    </xdr:to>
    <xdr:graphicFrame macro="">
      <xdr:nvGraphicFramePr>
        <xdr:cNvPr id="2" name="Diagram 1">
          <a:extLst>
            <a:ext uri="{FF2B5EF4-FFF2-40B4-BE49-F238E27FC236}">
              <a16:creationId xmlns:a16="http://schemas.microsoft.com/office/drawing/2014/main" id="{DEEB17B8-E638-FF36-0B71-AE3404547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123825</xdr:colOff>
      <xdr:row>12</xdr:row>
      <xdr:rowOff>141922</xdr:rowOff>
    </xdr:from>
    <xdr:to>
      <xdr:col>4</xdr:col>
      <xdr:colOff>532725</xdr:colOff>
      <xdr:row>28</xdr:row>
      <xdr:rowOff>71122</xdr:rowOff>
    </xdr:to>
    <xdr:graphicFrame macro="">
      <xdr:nvGraphicFramePr>
        <xdr:cNvPr id="2" name="Diagram 1">
          <a:extLst>
            <a:ext uri="{FF2B5EF4-FFF2-40B4-BE49-F238E27FC236}">
              <a16:creationId xmlns:a16="http://schemas.microsoft.com/office/drawing/2014/main" id="{4CDA2333-35BA-B793-2ECC-1A0AE27DC5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390525</xdr:colOff>
      <xdr:row>22</xdr:row>
      <xdr:rowOff>9525</xdr:rowOff>
    </xdr:from>
    <xdr:to>
      <xdr:col>4</xdr:col>
      <xdr:colOff>297750</xdr:colOff>
      <xdr:row>38</xdr:row>
      <xdr:rowOff>118725</xdr:rowOff>
    </xdr:to>
    <xdr:graphicFrame macro="">
      <xdr:nvGraphicFramePr>
        <xdr:cNvPr id="13" name="Diagram 1">
          <a:extLst>
            <a:ext uri="{FF2B5EF4-FFF2-40B4-BE49-F238E27FC236}">
              <a16:creationId xmlns:a16="http://schemas.microsoft.com/office/drawing/2014/main" id="{28F5AF9F-ABEC-4CDB-93CC-EA81D4279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115252</xdr:colOff>
      <xdr:row>13</xdr:row>
      <xdr:rowOff>56197</xdr:rowOff>
    </xdr:from>
    <xdr:to>
      <xdr:col>4</xdr:col>
      <xdr:colOff>628927</xdr:colOff>
      <xdr:row>28</xdr:row>
      <xdr:rowOff>147322</xdr:rowOff>
    </xdr:to>
    <xdr:graphicFrame macro="">
      <xdr:nvGraphicFramePr>
        <xdr:cNvPr id="2" name="Diagram 1">
          <a:extLst>
            <a:ext uri="{FF2B5EF4-FFF2-40B4-BE49-F238E27FC236}">
              <a16:creationId xmlns:a16="http://schemas.microsoft.com/office/drawing/2014/main" id="{C05806CA-4989-32BA-9287-88C8C5F22A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84772</xdr:colOff>
      <xdr:row>10</xdr:row>
      <xdr:rowOff>37147</xdr:rowOff>
    </xdr:from>
    <xdr:to>
      <xdr:col>2</xdr:col>
      <xdr:colOff>1163572</xdr:colOff>
      <xdr:row>25</xdr:row>
      <xdr:rowOff>128272</xdr:rowOff>
    </xdr:to>
    <xdr:graphicFrame macro="">
      <xdr:nvGraphicFramePr>
        <xdr:cNvPr id="2" name="Diagram 1">
          <a:extLst>
            <a:ext uri="{FF2B5EF4-FFF2-40B4-BE49-F238E27FC236}">
              <a16:creationId xmlns:a16="http://schemas.microsoft.com/office/drawing/2014/main" id="{FEC14C06-5094-F27B-237D-B1FE5A743A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4</xdr:col>
      <xdr:colOff>360680</xdr:colOff>
      <xdr:row>4</xdr:row>
      <xdr:rowOff>116205</xdr:rowOff>
    </xdr:from>
    <xdr:to>
      <xdr:col>8</xdr:col>
      <xdr:colOff>287590</xdr:colOff>
      <xdr:row>20</xdr:row>
      <xdr:rowOff>121605</xdr:rowOff>
    </xdr:to>
    <xdr:graphicFrame macro="">
      <xdr:nvGraphicFramePr>
        <xdr:cNvPr id="4" name="Diagram 4">
          <a:extLst>
            <a:ext uri="{FF2B5EF4-FFF2-40B4-BE49-F238E27FC236}">
              <a16:creationId xmlns:a16="http://schemas.microsoft.com/office/drawing/2014/main" id="{DEAC7777-F729-46C9-89BE-B26D7D3A36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30161</xdr:colOff>
      <xdr:row>14</xdr:row>
      <xdr:rowOff>146049</xdr:rowOff>
    </xdr:from>
    <xdr:to>
      <xdr:col>5</xdr:col>
      <xdr:colOff>723899</xdr:colOff>
      <xdr:row>30</xdr:row>
      <xdr:rowOff>46674</xdr:rowOff>
    </xdr:to>
    <xdr:graphicFrame macro="">
      <xdr:nvGraphicFramePr>
        <xdr:cNvPr id="2" name="Diagram 1">
          <a:extLst>
            <a:ext uri="{FF2B5EF4-FFF2-40B4-BE49-F238E27FC236}">
              <a16:creationId xmlns:a16="http://schemas.microsoft.com/office/drawing/2014/main" id="{E28D5FD5-DAD4-4DB5-AC39-4A62AFDEEE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66675</xdr:colOff>
      <xdr:row>11</xdr:row>
      <xdr:rowOff>82550</xdr:rowOff>
    </xdr:from>
    <xdr:to>
      <xdr:col>3</xdr:col>
      <xdr:colOff>997520</xdr:colOff>
      <xdr:row>27</xdr:row>
      <xdr:rowOff>65725</xdr:rowOff>
    </xdr:to>
    <xdr:graphicFrame macro="">
      <xdr:nvGraphicFramePr>
        <xdr:cNvPr id="5" name="Diagram 2">
          <a:extLst>
            <a:ext uri="{FF2B5EF4-FFF2-40B4-BE49-F238E27FC236}">
              <a16:creationId xmlns:a16="http://schemas.microsoft.com/office/drawing/2014/main" id="{B01CB0AE-4A01-4CA3-8026-39B0ACCE7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7</xdr:col>
      <xdr:colOff>67808</xdr:colOff>
      <xdr:row>7</xdr:row>
      <xdr:rowOff>170316</xdr:rowOff>
    </xdr:from>
    <xdr:to>
      <xdr:col>8</xdr:col>
      <xdr:colOff>396874</xdr:colOff>
      <xdr:row>21</xdr:row>
      <xdr:rowOff>57150</xdr:rowOff>
    </xdr:to>
    <xdr:graphicFrame macro="">
      <xdr:nvGraphicFramePr>
        <xdr:cNvPr id="4" name="Diagram 1">
          <a:extLst>
            <a:ext uri="{FF2B5EF4-FFF2-40B4-BE49-F238E27FC236}">
              <a16:creationId xmlns:a16="http://schemas.microsoft.com/office/drawing/2014/main" id="{05842554-61FC-4117-9702-797B184F8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6</xdr:col>
      <xdr:colOff>1269</xdr:colOff>
      <xdr:row>5</xdr:row>
      <xdr:rowOff>819149</xdr:rowOff>
    </xdr:from>
    <xdr:to>
      <xdr:col>10</xdr:col>
      <xdr:colOff>117474</xdr:colOff>
      <xdr:row>23</xdr:row>
      <xdr:rowOff>114300</xdr:rowOff>
    </xdr:to>
    <xdr:graphicFrame macro="">
      <xdr:nvGraphicFramePr>
        <xdr:cNvPr id="19" name="Diagram 1">
          <a:extLst>
            <a:ext uri="{FF2B5EF4-FFF2-40B4-BE49-F238E27FC236}">
              <a16:creationId xmlns:a16="http://schemas.microsoft.com/office/drawing/2014/main" id="{49CC6F83-5716-4DF0-8E1A-B86AA8CE2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190500</xdr:colOff>
      <xdr:row>0</xdr:row>
      <xdr:rowOff>266701</xdr:rowOff>
    </xdr:from>
    <xdr:to>
      <xdr:col>9</xdr:col>
      <xdr:colOff>202500</xdr:colOff>
      <xdr:row>17</xdr:row>
      <xdr:rowOff>80626</xdr:rowOff>
    </xdr:to>
    <xdr:graphicFrame macro="">
      <xdr:nvGraphicFramePr>
        <xdr:cNvPr id="2" name="Diagram 1">
          <a:extLst>
            <a:ext uri="{FF2B5EF4-FFF2-40B4-BE49-F238E27FC236}">
              <a16:creationId xmlns:a16="http://schemas.microsoft.com/office/drawing/2014/main" id="{BDF82ACD-390A-42A5-B09F-1FAFA87CF3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390525</xdr:colOff>
      <xdr:row>0</xdr:row>
      <xdr:rowOff>247651</xdr:rowOff>
    </xdr:from>
    <xdr:to>
      <xdr:col>9</xdr:col>
      <xdr:colOff>402525</xdr:colOff>
      <xdr:row>17</xdr:row>
      <xdr:rowOff>61576</xdr:rowOff>
    </xdr:to>
    <xdr:graphicFrame macro="">
      <xdr:nvGraphicFramePr>
        <xdr:cNvPr id="5" name="Diagram 1">
          <a:extLst>
            <a:ext uri="{FF2B5EF4-FFF2-40B4-BE49-F238E27FC236}">
              <a16:creationId xmlns:a16="http://schemas.microsoft.com/office/drawing/2014/main" id="{C5BEA803-BD6F-DBED-6F48-7DACE4D0B6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247650</xdr:colOff>
      <xdr:row>0</xdr:row>
      <xdr:rowOff>257175</xdr:rowOff>
    </xdr:from>
    <xdr:to>
      <xdr:col>9</xdr:col>
      <xdr:colOff>259650</xdr:colOff>
      <xdr:row>17</xdr:row>
      <xdr:rowOff>71100</xdr:rowOff>
    </xdr:to>
    <xdr:graphicFrame macro="">
      <xdr:nvGraphicFramePr>
        <xdr:cNvPr id="10" name="Diagram 1">
          <a:extLst>
            <a:ext uri="{FF2B5EF4-FFF2-40B4-BE49-F238E27FC236}">
              <a16:creationId xmlns:a16="http://schemas.microsoft.com/office/drawing/2014/main" id="{DDE19EBE-370F-4D7F-BCFD-DAE2F2066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609600</xdr:colOff>
      <xdr:row>31</xdr:row>
      <xdr:rowOff>130175</xdr:rowOff>
    </xdr:from>
    <xdr:to>
      <xdr:col>4</xdr:col>
      <xdr:colOff>351725</xdr:colOff>
      <xdr:row>48</xdr:row>
      <xdr:rowOff>77450</xdr:rowOff>
    </xdr:to>
    <xdr:graphicFrame macro="">
      <xdr:nvGraphicFramePr>
        <xdr:cNvPr id="4" name="Diagram 1">
          <a:extLst>
            <a:ext uri="{FF2B5EF4-FFF2-40B4-BE49-F238E27FC236}">
              <a16:creationId xmlns:a16="http://schemas.microsoft.com/office/drawing/2014/main" id="{4CAAE486-A4F6-47FF-9E77-FE5678E210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685800</xdr:colOff>
      <xdr:row>31</xdr:row>
      <xdr:rowOff>38100</xdr:rowOff>
    </xdr:from>
    <xdr:to>
      <xdr:col>4</xdr:col>
      <xdr:colOff>497775</xdr:colOff>
      <xdr:row>47</xdr:row>
      <xdr:rowOff>147300</xdr:rowOff>
    </xdr:to>
    <xdr:graphicFrame macro="">
      <xdr:nvGraphicFramePr>
        <xdr:cNvPr id="3" name="Diagram 1">
          <a:extLst>
            <a:ext uri="{FF2B5EF4-FFF2-40B4-BE49-F238E27FC236}">
              <a16:creationId xmlns:a16="http://schemas.microsoft.com/office/drawing/2014/main" id="{817A1063-F371-4B36-801A-C349074E84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395287</xdr:colOff>
      <xdr:row>1</xdr:row>
      <xdr:rowOff>152400</xdr:rowOff>
    </xdr:from>
    <xdr:to>
      <xdr:col>9</xdr:col>
      <xdr:colOff>407287</xdr:colOff>
      <xdr:row>18</xdr:row>
      <xdr:rowOff>99675</xdr:rowOff>
    </xdr:to>
    <xdr:graphicFrame macro="">
      <xdr:nvGraphicFramePr>
        <xdr:cNvPr id="5" name="Diagram 2">
          <a:extLst>
            <a:ext uri="{FF2B5EF4-FFF2-40B4-BE49-F238E27FC236}">
              <a16:creationId xmlns:a16="http://schemas.microsoft.com/office/drawing/2014/main" id="{B693F6EA-8F0B-C37F-11AA-23852EC52A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DB9A-752B-4127-AD87-73311144F964}">
  <sheetPr codeName="Ark1"/>
  <dimension ref="A1:I25"/>
  <sheetViews>
    <sheetView tabSelected="1" workbookViewId="0"/>
  </sheetViews>
  <sheetFormatPr baseColWidth="10" defaultColWidth="11.42578125" defaultRowHeight="15" x14ac:dyDescent="0.25"/>
  <cols>
    <col min="2" max="3" width="22.42578125" customWidth="1"/>
    <col min="4" max="4" width="14.42578125" customWidth="1"/>
  </cols>
  <sheetData>
    <row r="1" spans="1:7" ht="23.25" x14ac:dyDescent="0.35">
      <c r="A1" s="1" t="s">
        <v>0</v>
      </c>
      <c r="B1" s="2" t="s">
        <v>4</v>
      </c>
    </row>
    <row r="2" spans="1:7" x14ac:dyDescent="0.25">
      <c r="A2" s="1" t="s">
        <v>1</v>
      </c>
      <c r="B2" s="1" t="s">
        <v>2</v>
      </c>
    </row>
    <row r="4" spans="1:7" x14ac:dyDescent="0.25">
      <c r="B4" t="s">
        <v>5</v>
      </c>
      <c r="C4" t="s">
        <v>6</v>
      </c>
    </row>
    <row r="5" spans="1:7" x14ac:dyDescent="0.25">
      <c r="A5">
        <v>2010</v>
      </c>
      <c r="B5" s="6">
        <v>1.02</v>
      </c>
      <c r="C5">
        <v>12.4</v>
      </c>
      <c r="E5" s="6"/>
      <c r="F5" s="6"/>
      <c r="G5" s="6"/>
    </row>
    <row r="6" spans="1:7" x14ac:dyDescent="0.25">
      <c r="A6">
        <v>2011</v>
      </c>
      <c r="B6" s="6">
        <v>0.9</v>
      </c>
      <c r="C6">
        <v>10.4</v>
      </c>
      <c r="E6" s="6"/>
      <c r="F6" s="6"/>
      <c r="G6" s="6"/>
    </row>
    <row r="7" spans="1:7" x14ac:dyDescent="0.25">
      <c r="A7">
        <v>2012</v>
      </c>
      <c r="B7" s="6">
        <v>0.9</v>
      </c>
      <c r="C7">
        <v>10.8</v>
      </c>
      <c r="E7" s="6"/>
      <c r="F7" s="6"/>
      <c r="G7" s="6"/>
    </row>
    <row r="8" spans="1:7" x14ac:dyDescent="0.25">
      <c r="A8">
        <v>2013</v>
      </c>
      <c r="B8" s="6">
        <v>1.05</v>
      </c>
      <c r="C8">
        <v>11.8</v>
      </c>
      <c r="E8" s="6"/>
      <c r="F8" s="6"/>
      <c r="G8" s="6"/>
    </row>
    <row r="9" spans="1:7" x14ac:dyDescent="0.25">
      <c r="A9">
        <v>2014</v>
      </c>
      <c r="B9" s="6">
        <v>1.17</v>
      </c>
      <c r="C9">
        <v>12.8</v>
      </c>
      <c r="E9" s="6"/>
      <c r="F9" s="6"/>
      <c r="G9" s="6"/>
    </row>
    <row r="10" spans="1:7" x14ac:dyDescent="0.25">
      <c r="A10">
        <v>2015</v>
      </c>
      <c r="B10" s="6">
        <v>1.1499999999999999</v>
      </c>
      <c r="C10">
        <v>12.6</v>
      </c>
      <c r="E10" s="6"/>
      <c r="F10" s="6"/>
      <c r="G10" s="6"/>
    </row>
    <row r="11" spans="1:7" x14ac:dyDescent="0.25">
      <c r="A11">
        <v>2016</v>
      </c>
      <c r="B11" s="6">
        <v>1.0900000000000001</v>
      </c>
      <c r="C11">
        <v>11.2</v>
      </c>
      <c r="E11" s="6"/>
      <c r="F11" s="6"/>
      <c r="G11" s="6"/>
    </row>
    <row r="12" spans="1:7" x14ac:dyDescent="0.25">
      <c r="A12">
        <v>2017</v>
      </c>
      <c r="B12" s="6">
        <v>1.19</v>
      </c>
      <c r="C12">
        <v>11.4</v>
      </c>
      <c r="E12" s="6"/>
      <c r="F12" s="6"/>
      <c r="G12" s="6"/>
    </row>
    <row r="13" spans="1:7" x14ac:dyDescent="0.25">
      <c r="A13">
        <v>2018</v>
      </c>
      <c r="B13" s="6">
        <v>1.27</v>
      </c>
      <c r="C13" s="7">
        <v>12</v>
      </c>
      <c r="E13" s="6"/>
      <c r="F13" s="6"/>
      <c r="G13" s="6"/>
    </row>
    <row r="14" spans="1:7" x14ac:dyDescent="0.25">
      <c r="A14">
        <v>2019</v>
      </c>
      <c r="B14" s="6">
        <v>1.3</v>
      </c>
      <c r="C14">
        <v>11.9</v>
      </c>
      <c r="E14" s="6"/>
    </row>
    <row r="15" spans="1:7" x14ac:dyDescent="0.25">
      <c r="A15">
        <v>2020</v>
      </c>
      <c r="B15" s="6">
        <v>0.94</v>
      </c>
      <c r="C15" s="7">
        <v>9.1999999999999993</v>
      </c>
      <c r="E15" s="6"/>
    </row>
    <row r="16" spans="1:7" x14ac:dyDescent="0.25">
      <c r="A16">
        <v>2021</v>
      </c>
      <c r="B16" s="6">
        <v>1.1200000000000001</v>
      </c>
      <c r="C16" s="7">
        <v>10.7</v>
      </c>
      <c r="E16" s="6"/>
    </row>
    <row r="17" spans="1:9" x14ac:dyDescent="0.25">
      <c r="A17">
        <v>2022</v>
      </c>
      <c r="B17" s="6">
        <v>1.24</v>
      </c>
      <c r="C17" s="7">
        <v>12.1</v>
      </c>
      <c r="E17" s="6"/>
    </row>
    <row r="18" spans="1:9" x14ac:dyDescent="0.25">
      <c r="A18">
        <v>2023</v>
      </c>
      <c r="B18" s="6">
        <v>1.47</v>
      </c>
      <c r="C18" s="7">
        <v>14</v>
      </c>
      <c r="E18" s="6"/>
    </row>
    <row r="19" spans="1:9" x14ac:dyDescent="0.25">
      <c r="B19" s="6"/>
      <c r="C19" s="7"/>
      <c r="E19" s="6"/>
    </row>
    <row r="20" spans="1:9" x14ac:dyDescent="0.25">
      <c r="B20" s="6">
        <v>1.49</v>
      </c>
      <c r="C20" s="7">
        <v>14.5</v>
      </c>
      <c r="E20" s="6"/>
    </row>
    <row r="21" spans="1:9" x14ac:dyDescent="0.25">
      <c r="A21" t="s">
        <v>125</v>
      </c>
      <c r="B21" s="6">
        <v>1.52</v>
      </c>
      <c r="C21" s="7">
        <v>15.1</v>
      </c>
      <c r="E21" s="6"/>
    </row>
    <row r="22" spans="1:9" x14ac:dyDescent="0.25">
      <c r="B22" s="57"/>
      <c r="C22" s="7"/>
      <c r="E22" s="6"/>
    </row>
    <row r="24" spans="1:9" x14ac:dyDescent="0.25">
      <c r="I24" s="43"/>
    </row>
    <row r="25" spans="1:9" x14ac:dyDescent="0.25">
      <c r="I25" s="43"/>
    </row>
  </sheetData>
  <pageMargins left="0.7" right="0.7" top="0.75" bottom="0.75" header="0.3" footer="0.3"/>
  <pageSetup paperSize="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411F-D3F5-4A3F-B74C-20415409BA29}">
  <sheetPr codeName="Ark10"/>
  <dimension ref="A1:N28"/>
  <sheetViews>
    <sheetView workbookViewId="0"/>
  </sheetViews>
  <sheetFormatPr baseColWidth="10" defaultColWidth="11.42578125" defaultRowHeight="12.75" x14ac:dyDescent="0.2"/>
  <cols>
    <col min="1" max="1" width="11.42578125" style="1" customWidth="1"/>
    <col min="2" max="16384" width="11.42578125" style="1"/>
  </cols>
  <sheetData>
    <row r="1" spans="1:14" ht="23.25" x14ac:dyDescent="0.35">
      <c r="A1" s="1" t="s">
        <v>0</v>
      </c>
      <c r="B1" s="2" t="s">
        <v>25</v>
      </c>
    </row>
    <row r="2" spans="1:14" x14ac:dyDescent="0.2">
      <c r="A2" s="1" t="s">
        <v>1</v>
      </c>
      <c r="B2" s="1" t="s">
        <v>26</v>
      </c>
    </row>
    <row r="5" spans="1:14" ht="15" x14ac:dyDescent="0.25">
      <c r="A5"/>
      <c r="B5" s="18"/>
      <c r="C5" s="18"/>
      <c r="D5" s="18"/>
      <c r="E5" s="18"/>
      <c r="F5" s="18"/>
      <c r="G5" s="18"/>
      <c r="H5" s="18"/>
      <c r="I5" s="18"/>
      <c r="J5" s="18"/>
      <c r="K5" s="18"/>
      <c r="L5" s="18"/>
      <c r="M5" s="9"/>
      <c r="N5" s="9"/>
    </row>
    <row r="6" spans="1:14" ht="15" x14ac:dyDescent="0.25">
      <c r="A6"/>
      <c r="B6" t="s">
        <v>27</v>
      </c>
      <c r="C6" t="s">
        <v>28</v>
      </c>
      <c r="D6" s="7"/>
      <c r="E6" s="7"/>
      <c r="F6" s="7"/>
      <c r="G6" s="7"/>
      <c r="H6" s="7"/>
      <c r="I6" s="7"/>
      <c r="J6" s="7"/>
      <c r="K6" s="7"/>
      <c r="L6" s="7"/>
      <c r="M6" s="7"/>
      <c r="N6" s="7"/>
    </row>
    <row r="7" spans="1:14" ht="15" x14ac:dyDescent="0.25">
      <c r="A7" s="30">
        <v>40908</v>
      </c>
      <c r="B7" s="7">
        <v>5.0999999999999996</v>
      </c>
      <c r="C7" s="7">
        <v>7.2</v>
      </c>
    </row>
    <row r="8" spans="1:14" ht="15" x14ac:dyDescent="0.25">
      <c r="A8" s="30">
        <v>41274</v>
      </c>
      <c r="B8" s="7">
        <v>7.8</v>
      </c>
      <c r="C8" s="7">
        <v>7.2</v>
      </c>
    </row>
    <row r="9" spans="1:14" ht="15" x14ac:dyDescent="0.25">
      <c r="A9" s="30">
        <v>41639</v>
      </c>
      <c r="B9" s="7">
        <v>9.3000000000000007</v>
      </c>
      <c r="C9" s="7">
        <v>7</v>
      </c>
    </row>
    <row r="10" spans="1:14" ht="15" x14ac:dyDescent="0.25">
      <c r="A10" s="30">
        <v>42004</v>
      </c>
      <c r="B10" s="7">
        <v>7.4</v>
      </c>
      <c r="C10" s="7">
        <v>6.1</v>
      </c>
    </row>
    <row r="11" spans="1:14" ht="15" x14ac:dyDescent="0.25">
      <c r="A11" s="30">
        <v>42369</v>
      </c>
      <c r="B11" s="7">
        <v>10</v>
      </c>
      <c r="C11" s="7">
        <v>6.1</v>
      </c>
    </row>
    <row r="12" spans="1:14" ht="15" x14ac:dyDescent="0.25">
      <c r="A12" s="30">
        <v>42735</v>
      </c>
      <c r="B12" s="7">
        <v>15.3</v>
      </c>
      <c r="C12" s="7">
        <v>6.3</v>
      </c>
    </row>
    <row r="13" spans="1:14" ht="15" x14ac:dyDescent="0.25">
      <c r="A13" s="30">
        <v>43100</v>
      </c>
      <c r="B13" s="7">
        <v>13.2</v>
      </c>
      <c r="C13" s="7">
        <v>6.4</v>
      </c>
    </row>
    <row r="14" spans="1:14" ht="15" x14ac:dyDescent="0.25">
      <c r="A14" s="30" t="s">
        <v>29</v>
      </c>
      <c r="B14" s="7">
        <v>10</v>
      </c>
      <c r="C14" s="7">
        <v>5.5</v>
      </c>
    </row>
    <row r="15" spans="1:14" ht="15" x14ac:dyDescent="0.25">
      <c r="A15" s="30" t="s">
        <v>30</v>
      </c>
      <c r="B15" s="7">
        <v>-2.6</v>
      </c>
      <c r="C15" s="7">
        <v>5</v>
      </c>
    </row>
    <row r="16" spans="1:14" ht="15" x14ac:dyDescent="0.25">
      <c r="A16" s="30" t="s">
        <v>31</v>
      </c>
      <c r="B16" s="7">
        <v>-16.7</v>
      </c>
      <c r="C16" s="14">
        <v>4.9000000000000004</v>
      </c>
    </row>
    <row r="17" spans="1:4" ht="15" x14ac:dyDescent="0.25">
      <c r="A17" s="30">
        <v>44561</v>
      </c>
      <c r="B17" s="7">
        <v>-11.2</v>
      </c>
      <c r="C17" s="14">
        <v>5</v>
      </c>
    </row>
    <row r="18" spans="1:4" ht="15" x14ac:dyDescent="0.25">
      <c r="A18" s="30">
        <v>44926</v>
      </c>
      <c r="B18" s="7">
        <v>-1.7</v>
      </c>
      <c r="C18" s="14">
        <v>4.0999999999999996</v>
      </c>
    </row>
    <row r="19" spans="1:4" ht="15" x14ac:dyDescent="0.25">
      <c r="A19" s="30">
        <v>45291</v>
      </c>
      <c r="B19" s="7">
        <v>1.6</v>
      </c>
      <c r="C19" s="14">
        <v>3.4</v>
      </c>
    </row>
    <row r="20" spans="1:4" ht="15" x14ac:dyDescent="0.25">
      <c r="A20" s="30">
        <v>45473</v>
      </c>
      <c r="B20" s="7">
        <v>2.1</v>
      </c>
      <c r="C20" s="14">
        <v>3.3</v>
      </c>
    </row>
    <row r="27" spans="1:4" x14ac:dyDescent="0.2">
      <c r="C27" s="71"/>
      <c r="D27" s="15"/>
    </row>
    <row r="28" spans="1:4" ht="15" x14ac:dyDescent="0.25">
      <c r="C28" s="70"/>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2A77-E350-4A12-AF7B-511B7775492A}">
  <sheetPr codeName="Ark11"/>
  <dimension ref="A1:N31"/>
  <sheetViews>
    <sheetView workbookViewId="0"/>
  </sheetViews>
  <sheetFormatPr baseColWidth="10" defaultColWidth="11.42578125" defaultRowHeight="12.75" x14ac:dyDescent="0.2"/>
  <cols>
    <col min="1" max="16384" width="11.42578125" style="1"/>
  </cols>
  <sheetData>
    <row r="1" spans="1:4" ht="23.25" x14ac:dyDescent="0.35">
      <c r="A1" s="1" t="s">
        <v>0</v>
      </c>
      <c r="B1" s="2" t="s">
        <v>32</v>
      </c>
    </row>
    <row r="2" spans="1:4" x14ac:dyDescent="0.2">
      <c r="A2" s="1" t="s">
        <v>1</v>
      </c>
      <c r="B2" s="1" t="s">
        <v>2</v>
      </c>
    </row>
    <row r="5" spans="1:4" ht="15" x14ac:dyDescent="0.25">
      <c r="A5"/>
      <c r="B5" s="40" t="s">
        <v>33</v>
      </c>
      <c r="C5" s="40" t="s">
        <v>34</v>
      </c>
      <c r="D5" s="41" t="s">
        <v>35</v>
      </c>
    </row>
    <row r="6" spans="1:4" ht="15" x14ac:dyDescent="0.25">
      <c r="A6" s="30" t="s">
        <v>122</v>
      </c>
      <c r="B6" s="11">
        <v>35.5</v>
      </c>
      <c r="C6" s="7">
        <f t="shared" ref="C6:C17" si="0">D6-B6</f>
        <v>49.8</v>
      </c>
      <c r="D6" s="11">
        <v>85.3</v>
      </c>
    </row>
    <row r="7" spans="1:4" ht="15" x14ac:dyDescent="0.25">
      <c r="A7" s="30">
        <v>44469</v>
      </c>
      <c r="B7" s="11">
        <v>35.6</v>
      </c>
      <c r="C7" s="7">
        <f t="shared" si="0"/>
        <v>46.9</v>
      </c>
      <c r="D7" s="11">
        <v>82.5</v>
      </c>
    </row>
    <row r="8" spans="1:4" ht="15" x14ac:dyDescent="0.25">
      <c r="A8" s="30">
        <v>44561</v>
      </c>
      <c r="B8" s="11">
        <v>35.1</v>
      </c>
      <c r="C8" s="7">
        <f t="shared" si="0"/>
        <v>47.199999999999996</v>
      </c>
      <c r="D8" s="11">
        <v>82.3</v>
      </c>
    </row>
    <row r="9" spans="1:4" ht="15" x14ac:dyDescent="0.25">
      <c r="A9" s="30">
        <v>44651</v>
      </c>
      <c r="B9" s="11">
        <v>35.6</v>
      </c>
      <c r="C9" s="7">
        <f t="shared" si="0"/>
        <v>46.800000000000004</v>
      </c>
      <c r="D9" s="11">
        <v>82.4</v>
      </c>
    </row>
    <row r="10" spans="1:4" ht="15" x14ac:dyDescent="0.25">
      <c r="A10" s="30">
        <v>44742</v>
      </c>
      <c r="B10" s="11">
        <v>36</v>
      </c>
      <c r="C10" s="7">
        <f t="shared" si="0"/>
        <v>45.900000000000006</v>
      </c>
      <c r="D10" s="11">
        <v>81.900000000000006</v>
      </c>
    </row>
    <row r="11" spans="1:4" ht="15" x14ac:dyDescent="0.25">
      <c r="A11" s="30">
        <v>44834</v>
      </c>
      <c r="B11" s="11">
        <v>36.700000000000003</v>
      </c>
      <c r="C11" s="7">
        <f t="shared" si="0"/>
        <v>46.099999999999994</v>
      </c>
      <c r="D11" s="11">
        <v>82.8</v>
      </c>
    </row>
    <row r="12" spans="1:4" ht="15" x14ac:dyDescent="0.25">
      <c r="A12" s="30">
        <v>44926</v>
      </c>
      <c r="B12" s="11">
        <v>36.1</v>
      </c>
      <c r="C12" s="7">
        <f t="shared" si="0"/>
        <v>44.800000000000004</v>
      </c>
      <c r="D12" s="11">
        <v>80.900000000000006</v>
      </c>
    </row>
    <row r="13" spans="1:4" ht="15" x14ac:dyDescent="0.25">
      <c r="A13" s="30">
        <v>45016</v>
      </c>
      <c r="B13" s="11">
        <v>36.6</v>
      </c>
      <c r="C13" s="7">
        <f t="shared" si="0"/>
        <v>44.9</v>
      </c>
      <c r="D13" s="11">
        <v>81.5</v>
      </c>
    </row>
    <row r="14" spans="1:4" ht="15" x14ac:dyDescent="0.25">
      <c r="A14" s="30">
        <v>45107</v>
      </c>
      <c r="B14" s="11">
        <v>36.4</v>
      </c>
      <c r="C14" s="7">
        <f t="shared" si="0"/>
        <v>44.199999999999996</v>
      </c>
      <c r="D14" s="11">
        <v>80.599999999999994</v>
      </c>
    </row>
    <row r="15" spans="1:4" ht="15" x14ac:dyDescent="0.25">
      <c r="A15" s="30">
        <v>45199</v>
      </c>
      <c r="B15" s="11">
        <v>37.700000000000003</v>
      </c>
      <c r="C15" s="7">
        <f t="shared" si="0"/>
        <v>44.8</v>
      </c>
      <c r="D15" s="11">
        <v>82.5</v>
      </c>
    </row>
    <row r="16" spans="1:4" ht="15" x14ac:dyDescent="0.25">
      <c r="A16" s="30">
        <v>45291</v>
      </c>
      <c r="B16" s="11">
        <v>37.700000000000003</v>
      </c>
      <c r="C16" s="7">
        <f t="shared" si="0"/>
        <v>44.5</v>
      </c>
      <c r="D16" s="11">
        <v>82.2</v>
      </c>
    </row>
    <row r="17" spans="1:14" ht="15" x14ac:dyDescent="0.25">
      <c r="A17" s="30">
        <v>45382</v>
      </c>
      <c r="B17" s="11">
        <v>38.200000000000003</v>
      </c>
      <c r="C17" s="7">
        <f t="shared" si="0"/>
        <v>44.099999999999994</v>
      </c>
      <c r="D17" s="11">
        <v>82.3</v>
      </c>
    </row>
    <row r="18" spans="1:14" ht="15" x14ac:dyDescent="0.25">
      <c r="A18" s="30">
        <v>45473</v>
      </c>
      <c r="B18" s="11">
        <v>38</v>
      </c>
      <c r="C18" s="7">
        <f t="shared" ref="C18" si="1">D18-B18</f>
        <v>44.2</v>
      </c>
      <c r="D18" s="11">
        <v>82.2</v>
      </c>
    </row>
    <row r="31" spans="1:14" x14ac:dyDescent="0.2">
      <c r="N31" s="1" t="s">
        <v>36</v>
      </c>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EEB1-8BF3-40D8-A4A3-3515D9145752}">
  <sheetPr codeName="Ark13"/>
  <dimension ref="A1:D22"/>
  <sheetViews>
    <sheetView workbookViewId="0"/>
  </sheetViews>
  <sheetFormatPr baseColWidth="10" defaultColWidth="11.42578125" defaultRowHeight="12.75" x14ac:dyDescent="0.2"/>
  <cols>
    <col min="1" max="1" width="11.42578125" style="1" customWidth="1"/>
    <col min="2" max="16384" width="11.42578125" style="1"/>
  </cols>
  <sheetData>
    <row r="1" spans="1:4" ht="23.25" x14ac:dyDescent="0.35">
      <c r="A1" s="1" t="s">
        <v>0</v>
      </c>
      <c r="B1" s="2" t="s">
        <v>37</v>
      </c>
    </row>
    <row r="2" spans="1:4" x14ac:dyDescent="0.2">
      <c r="A2" s="1" t="s">
        <v>1</v>
      </c>
      <c r="B2" s="1" t="s">
        <v>2</v>
      </c>
    </row>
    <row r="6" spans="1:4" ht="15" x14ac:dyDescent="0.25">
      <c r="A6"/>
      <c r="B6" t="s">
        <v>38</v>
      </c>
      <c r="C6" t="s">
        <v>39</v>
      </c>
      <c r="D6" t="s">
        <v>40</v>
      </c>
    </row>
    <row r="7" spans="1:4" ht="15" x14ac:dyDescent="0.25">
      <c r="A7" s="32">
        <v>2011</v>
      </c>
      <c r="B7" s="7">
        <v>11.3</v>
      </c>
      <c r="C7" s="7">
        <v>1.6</v>
      </c>
      <c r="D7" s="7">
        <v>6.5</v>
      </c>
    </row>
    <row r="8" spans="1:4" ht="15" x14ac:dyDescent="0.25">
      <c r="A8" s="32">
        <v>2012</v>
      </c>
      <c r="B8" s="7">
        <v>11.6</v>
      </c>
      <c r="C8" s="7">
        <v>1.4</v>
      </c>
      <c r="D8" s="7">
        <v>6.9</v>
      </c>
    </row>
    <row r="9" spans="1:4" ht="15" x14ac:dyDescent="0.25">
      <c r="A9" s="32">
        <v>2013</v>
      </c>
      <c r="B9" s="7">
        <v>11.6</v>
      </c>
      <c r="C9" s="7">
        <v>1.4</v>
      </c>
      <c r="D9" s="7">
        <v>7</v>
      </c>
    </row>
    <row r="10" spans="1:4" ht="15" x14ac:dyDescent="0.25">
      <c r="A10" s="32">
        <v>2014</v>
      </c>
      <c r="B10" s="7">
        <v>11.4</v>
      </c>
      <c r="C10" s="7">
        <v>1.4</v>
      </c>
      <c r="D10" s="7">
        <v>7</v>
      </c>
    </row>
    <row r="11" spans="1:4" ht="15" x14ac:dyDescent="0.25">
      <c r="A11" s="32">
        <v>2015</v>
      </c>
      <c r="B11" s="7">
        <v>11</v>
      </c>
      <c r="C11" s="7">
        <v>0.4</v>
      </c>
      <c r="D11" s="7">
        <v>7.6</v>
      </c>
    </row>
    <row r="12" spans="1:4" ht="15" x14ac:dyDescent="0.25">
      <c r="A12" s="32">
        <v>2016</v>
      </c>
      <c r="B12" s="7">
        <v>10.3</v>
      </c>
      <c r="C12" s="7">
        <v>1.7</v>
      </c>
      <c r="D12" s="7">
        <v>5.4</v>
      </c>
    </row>
    <row r="13" spans="1:4" ht="15" x14ac:dyDescent="0.25">
      <c r="A13" s="32">
        <v>2017</v>
      </c>
      <c r="B13" s="7">
        <v>10.1</v>
      </c>
      <c r="C13" s="7">
        <v>1.3</v>
      </c>
      <c r="D13" s="7">
        <v>5.6</v>
      </c>
    </row>
    <row r="14" spans="1:4" ht="15" x14ac:dyDescent="0.25">
      <c r="A14" s="32">
        <v>2018</v>
      </c>
      <c r="B14" s="7">
        <v>10</v>
      </c>
      <c r="C14" s="7">
        <v>1.7</v>
      </c>
      <c r="D14" s="7">
        <v>5.6</v>
      </c>
    </row>
    <row r="15" spans="1:4" ht="15" x14ac:dyDescent="0.25">
      <c r="A15" s="31">
        <v>2019</v>
      </c>
      <c r="B15" s="7">
        <v>9.4</v>
      </c>
      <c r="C15" s="7">
        <v>2.8</v>
      </c>
      <c r="D15" s="7">
        <v>4.3</v>
      </c>
    </row>
    <row r="16" spans="1:4" ht="15" x14ac:dyDescent="0.25">
      <c r="A16" s="33">
        <v>2020</v>
      </c>
      <c r="B16" s="7">
        <v>8.6999999999999993</v>
      </c>
      <c r="C16" s="7">
        <v>3</v>
      </c>
      <c r="D16" s="7">
        <v>3.8</v>
      </c>
    </row>
    <row r="17" spans="1:4" ht="15" x14ac:dyDescent="0.25">
      <c r="A17" s="33">
        <v>2021</v>
      </c>
      <c r="B17" s="7">
        <v>8.3000000000000007</v>
      </c>
      <c r="C17" s="7">
        <v>2.5</v>
      </c>
      <c r="D17" s="7">
        <v>3</v>
      </c>
    </row>
    <row r="18" spans="1:4" ht="15" x14ac:dyDescent="0.25">
      <c r="A18" s="33">
        <v>2022</v>
      </c>
      <c r="B18" s="7">
        <v>7.1</v>
      </c>
      <c r="C18" s="7">
        <v>2.2000000000000002</v>
      </c>
      <c r="D18" s="7">
        <v>2.5</v>
      </c>
    </row>
    <row r="19" spans="1:4" ht="15" x14ac:dyDescent="0.25">
      <c r="A19" s="33">
        <v>2023</v>
      </c>
      <c r="B19" s="7">
        <v>6.3</v>
      </c>
      <c r="C19" s="7">
        <v>2.6</v>
      </c>
      <c r="D19" s="7">
        <v>1.4</v>
      </c>
    </row>
    <row r="20" spans="1:4" ht="15" x14ac:dyDescent="0.25">
      <c r="A20" s="33"/>
      <c r="B20" s="7"/>
      <c r="C20" s="7"/>
      <c r="D20" s="7"/>
    </row>
    <row r="21" spans="1:4" ht="15" x14ac:dyDescent="0.25">
      <c r="A21" s="33" t="s">
        <v>123</v>
      </c>
      <c r="B21" s="7">
        <v>6.6</v>
      </c>
      <c r="C21" s="7">
        <v>2.2999999999999998</v>
      </c>
      <c r="D21" s="7">
        <v>2.1</v>
      </c>
    </row>
    <row r="22" spans="1:4" ht="15" x14ac:dyDescent="0.25">
      <c r="A22" s="33" t="s">
        <v>124</v>
      </c>
      <c r="B22" s="7">
        <v>6.1</v>
      </c>
      <c r="C22" s="7">
        <v>2.7</v>
      </c>
      <c r="D22" s="7">
        <v>1.7</v>
      </c>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34F4D-1E4E-47D2-AED7-AFAF9BC4274F}">
  <sheetPr codeName="Ark14"/>
  <dimension ref="A1:D19"/>
  <sheetViews>
    <sheetView workbookViewId="0"/>
  </sheetViews>
  <sheetFormatPr baseColWidth="10" defaultColWidth="11.42578125" defaultRowHeight="12.75" x14ac:dyDescent="0.2"/>
  <cols>
    <col min="1" max="1" width="11.42578125" style="21"/>
    <col min="2" max="2" width="14.5703125" style="21" customWidth="1"/>
    <col min="3" max="16384" width="11.42578125" style="21"/>
  </cols>
  <sheetData>
    <row r="1" spans="1:4" ht="23.25" x14ac:dyDescent="0.35">
      <c r="A1" s="21" t="s">
        <v>0</v>
      </c>
      <c r="B1" s="36" t="s">
        <v>41</v>
      </c>
      <c r="C1" s="36"/>
    </row>
    <row r="2" spans="1:4" x14ac:dyDescent="0.2">
      <c r="A2" s="21" t="s">
        <v>1</v>
      </c>
      <c r="B2" s="21" t="s">
        <v>2</v>
      </c>
    </row>
    <row r="4" spans="1:4" ht="15" x14ac:dyDescent="0.25">
      <c r="A4" s="37"/>
      <c r="B4" s="11"/>
      <c r="C4" s="11"/>
    </row>
    <row r="5" spans="1:4" ht="15" x14ac:dyDescent="0.25">
      <c r="A5" s="10"/>
      <c r="B5" s="10"/>
      <c r="C5" s="11"/>
    </row>
    <row r="6" spans="1:4" ht="15" x14ac:dyDescent="0.25">
      <c r="A6"/>
      <c r="B6" s="41" t="s">
        <v>3</v>
      </c>
      <c r="C6" s="41" t="s">
        <v>42</v>
      </c>
      <c r="D6" s="41" t="s">
        <v>35</v>
      </c>
    </row>
    <row r="7" spans="1:4" ht="15" x14ac:dyDescent="0.25">
      <c r="A7" s="30" t="s">
        <v>122</v>
      </c>
      <c r="B7" s="11">
        <v>3.5</v>
      </c>
      <c r="C7" s="7">
        <f t="shared" ref="C7:C18" si="0">D7-B7</f>
        <v>1.2000000000000002</v>
      </c>
      <c r="D7" s="38">
        <v>4.7</v>
      </c>
    </row>
    <row r="8" spans="1:4" ht="15" x14ac:dyDescent="0.25">
      <c r="A8" s="30">
        <v>44469</v>
      </c>
      <c r="B8" s="11">
        <v>4.8</v>
      </c>
      <c r="C8" s="7">
        <f t="shared" si="0"/>
        <v>2.5</v>
      </c>
      <c r="D8" s="38">
        <v>7.3</v>
      </c>
    </row>
    <row r="9" spans="1:4" ht="15" x14ac:dyDescent="0.25">
      <c r="A9" s="30">
        <v>44561</v>
      </c>
      <c r="B9" s="11">
        <v>4.5</v>
      </c>
      <c r="C9" s="7">
        <f t="shared" si="0"/>
        <v>4.9000000000000004</v>
      </c>
      <c r="D9" s="38">
        <v>9.4</v>
      </c>
    </row>
    <row r="10" spans="1:4" ht="15" x14ac:dyDescent="0.25">
      <c r="A10" s="30">
        <v>44651</v>
      </c>
      <c r="B10" s="11">
        <v>4.0999999999999996</v>
      </c>
      <c r="C10" s="7">
        <f t="shared" si="0"/>
        <v>5.0999999999999996</v>
      </c>
      <c r="D10" s="38">
        <v>9.1999999999999993</v>
      </c>
    </row>
    <row r="11" spans="1:4" ht="15" x14ac:dyDescent="0.25">
      <c r="A11" s="30">
        <v>44742</v>
      </c>
      <c r="B11" s="11">
        <v>4.2</v>
      </c>
      <c r="C11" s="7">
        <f t="shared" si="0"/>
        <v>6.9999999999999991</v>
      </c>
      <c r="D11" s="38">
        <v>11.2</v>
      </c>
    </row>
    <row r="12" spans="1:4" ht="15" x14ac:dyDescent="0.25">
      <c r="A12" s="30">
        <v>44834</v>
      </c>
      <c r="B12" s="11">
        <v>2.6</v>
      </c>
      <c r="C12" s="7">
        <f t="shared" si="0"/>
        <v>6</v>
      </c>
      <c r="D12" s="38">
        <v>8.6</v>
      </c>
    </row>
    <row r="13" spans="1:4" ht="15" x14ac:dyDescent="0.25">
      <c r="A13" s="30">
        <v>44926</v>
      </c>
      <c r="B13" s="11">
        <v>4.3</v>
      </c>
      <c r="C13" s="7">
        <f t="shared" si="0"/>
        <v>4.2</v>
      </c>
      <c r="D13" s="38">
        <v>8.5</v>
      </c>
    </row>
    <row r="14" spans="1:4" ht="15" x14ac:dyDescent="0.25">
      <c r="A14" s="30">
        <v>45016</v>
      </c>
      <c r="B14" s="11">
        <v>4.01</v>
      </c>
      <c r="C14" s="7">
        <f t="shared" si="0"/>
        <v>3.6900000000000004</v>
      </c>
      <c r="D14" s="38">
        <v>7.7</v>
      </c>
    </row>
    <row r="15" spans="1:4" ht="15" x14ac:dyDescent="0.25">
      <c r="A15" s="30">
        <v>45107</v>
      </c>
      <c r="B15" s="11">
        <v>4.0999999999999996</v>
      </c>
      <c r="C15" s="7">
        <f t="shared" si="0"/>
        <v>2.3000000000000007</v>
      </c>
      <c r="D15" s="38">
        <v>6.4</v>
      </c>
    </row>
    <row r="16" spans="1:4" ht="15" x14ac:dyDescent="0.25">
      <c r="A16" s="30">
        <v>45199</v>
      </c>
      <c r="B16" s="11">
        <v>4</v>
      </c>
      <c r="C16" s="7">
        <f t="shared" si="0"/>
        <v>2.2999999999999998</v>
      </c>
      <c r="D16" s="38">
        <v>6.3</v>
      </c>
    </row>
    <row r="17" spans="1:4" ht="15" x14ac:dyDescent="0.25">
      <c r="A17" s="30">
        <v>45291</v>
      </c>
      <c r="B17" s="11">
        <v>2.7</v>
      </c>
      <c r="C17" s="7">
        <f t="shared" si="0"/>
        <v>2.0999999999999996</v>
      </c>
      <c r="D17" s="38">
        <v>4.8</v>
      </c>
    </row>
    <row r="18" spans="1:4" ht="15" x14ac:dyDescent="0.25">
      <c r="A18" s="30">
        <v>45382</v>
      </c>
      <c r="B18" s="11">
        <v>2.5</v>
      </c>
      <c r="C18" s="7">
        <f t="shared" si="0"/>
        <v>2</v>
      </c>
      <c r="D18" s="38">
        <v>4.5</v>
      </c>
    </row>
    <row r="19" spans="1:4" ht="15" x14ac:dyDescent="0.25">
      <c r="A19" s="30">
        <v>45473</v>
      </c>
      <c r="B19" s="11">
        <v>2</v>
      </c>
      <c r="C19" s="7">
        <f t="shared" ref="C19" si="1">D19-B19</f>
        <v>1.2000000000000002</v>
      </c>
      <c r="D19" s="38">
        <v>3.2</v>
      </c>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E0821-26E6-47DC-B077-8A938A65C9E8}">
  <sheetPr codeName="Ark15"/>
  <dimension ref="A1:I19"/>
  <sheetViews>
    <sheetView workbookViewId="0"/>
  </sheetViews>
  <sheetFormatPr baseColWidth="10" defaultColWidth="11.42578125" defaultRowHeight="12.75" x14ac:dyDescent="0.2"/>
  <cols>
    <col min="1" max="1" width="11.42578125" style="1"/>
    <col min="2" max="2" width="14.5703125" style="1" customWidth="1"/>
    <col min="3" max="16384" width="11.42578125" style="1"/>
  </cols>
  <sheetData>
    <row r="1" spans="1:9" ht="23.25" x14ac:dyDescent="0.35">
      <c r="A1" s="1" t="s">
        <v>0</v>
      </c>
      <c r="B1" s="2" t="s">
        <v>43</v>
      </c>
      <c r="C1" s="2"/>
    </row>
    <row r="2" spans="1:9" x14ac:dyDescent="0.2">
      <c r="A2" s="1" t="s">
        <v>1</v>
      </c>
      <c r="B2" s="1" t="s">
        <v>2</v>
      </c>
    </row>
    <row r="4" spans="1:9" x14ac:dyDescent="0.2">
      <c r="D4" s="8"/>
      <c r="E4" s="8"/>
      <c r="F4" s="8"/>
      <c r="G4" s="8"/>
      <c r="H4" s="8"/>
      <c r="I4" s="8"/>
    </row>
    <row r="5" spans="1:9" x14ac:dyDescent="0.2">
      <c r="D5" s="8"/>
      <c r="E5" s="8"/>
      <c r="F5" s="8"/>
      <c r="G5" s="8"/>
      <c r="H5" s="8"/>
      <c r="I5" s="8"/>
    </row>
    <row r="6" spans="1:9" ht="15" x14ac:dyDescent="0.25">
      <c r="A6"/>
      <c r="B6" s="32" t="s">
        <v>44</v>
      </c>
      <c r="C6" s="32" t="s">
        <v>45</v>
      </c>
      <c r="D6" s="32" t="s">
        <v>35</v>
      </c>
    </row>
    <row r="7" spans="1:9" ht="15" x14ac:dyDescent="0.25">
      <c r="A7" s="30" t="s">
        <v>122</v>
      </c>
      <c r="B7" s="11">
        <v>11.3</v>
      </c>
      <c r="C7" s="7">
        <f t="shared" ref="C7:C18" si="0">D7-B7</f>
        <v>10.199999999999999</v>
      </c>
      <c r="D7" s="11">
        <v>21.5</v>
      </c>
    </row>
    <row r="8" spans="1:9" ht="15" x14ac:dyDescent="0.25">
      <c r="A8" s="30">
        <v>44469</v>
      </c>
      <c r="B8" s="11">
        <v>9.5</v>
      </c>
      <c r="C8" s="7">
        <f t="shared" si="0"/>
        <v>9</v>
      </c>
      <c r="D8" s="11">
        <v>18.5</v>
      </c>
    </row>
    <row r="9" spans="1:9" ht="15" x14ac:dyDescent="0.25">
      <c r="A9" s="30">
        <v>44561</v>
      </c>
      <c r="B9" s="11">
        <v>9.1999999999999993</v>
      </c>
      <c r="C9" s="7">
        <f t="shared" si="0"/>
        <v>7.1999999999999993</v>
      </c>
      <c r="D9" s="11">
        <v>16.399999999999999</v>
      </c>
    </row>
    <row r="10" spans="1:9" ht="15" x14ac:dyDescent="0.25">
      <c r="A10" s="30">
        <v>44651</v>
      </c>
      <c r="B10" s="11">
        <v>8.9</v>
      </c>
      <c r="C10" s="7">
        <f t="shared" si="0"/>
        <v>6.7999999999999989</v>
      </c>
      <c r="D10" s="11">
        <v>15.7</v>
      </c>
    </row>
    <row r="11" spans="1:9" ht="15" x14ac:dyDescent="0.25">
      <c r="A11" s="30">
        <v>44742</v>
      </c>
      <c r="B11" s="11">
        <v>8.1</v>
      </c>
      <c r="C11" s="7">
        <f t="shared" si="0"/>
        <v>4.9000000000000004</v>
      </c>
      <c r="D11" s="11">
        <v>13</v>
      </c>
    </row>
    <row r="12" spans="1:9" ht="15" x14ac:dyDescent="0.25">
      <c r="A12" s="30">
        <v>44834</v>
      </c>
      <c r="B12" s="11">
        <v>7.5</v>
      </c>
      <c r="C12" s="7">
        <f t="shared" si="0"/>
        <v>5.3000000000000007</v>
      </c>
      <c r="D12" s="11">
        <v>12.8</v>
      </c>
    </row>
    <row r="13" spans="1:9" ht="15" x14ac:dyDescent="0.25">
      <c r="A13" s="30">
        <v>44926</v>
      </c>
      <c r="B13" s="11">
        <v>6</v>
      </c>
      <c r="C13" s="7">
        <f t="shared" si="0"/>
        <v>5.8000000000000007</v>
      </c>
      <c r="D13" s="11">
        <v>11.8</v>
      </c>
    </row>
    <row r="14" spans="1:9" ht="15" x14ac:dyDescent="0.25">
      <c r="A14" s="30">
        <v>45016</v>
      </c>
      <c r="B14" s="11">
        <v>5.7</v>
      </c>
      <c r="C14" s="7">
        <f t="shared" si="0"/>
        <v>6.8999999999999995</v>
      </c>
      <c r="D14" s="11">
        <v>12.6</v>
      </c>
    </row>
    <row r="15" spans="1:9" ht="15" x14ac:dyDescent="0.25">
      <c r="A15" s="30">
        <v>45107</v>
      </c>
      <c r="B15" s="11">
        <v>5.3</v>
      </c>
      <c r="C15" s="7">
        <f t="shared" si="0"/>
        <v>7.3</v>
      </c>
      <c r="D15" s="11">
        <v>12.6</v>
      </c>
    </row>
    <row r="16" spans="1:9" ht="15" x14ac:dyDescent="0.25">
      <c r="A16" s="30">
        <v>45199</v>
      </c>
      <c r="B16" s="11">
        <v>5.4</v>
      </c>
      <c r="C16" s="7">
        <f t="shared" si="0"/>
        <v>8</v>
      </c>
      <c r="D16" s="11">
        <v>13.4</v>
      </c>
    </row>
    <row r="17" spans="1:4" ht="15" x14ac:dyDescent="0.25">
      <c r="A17" s="30">
        <v>45291</v>
      </c>
      <c r="B17" s="11">
        <v>5.8</v>
      </c>
      <c r="C17" s="7">
        <f t="shared" si="0"/>
        <v>9.1000000000000014</v>
      </c>
      <c r="D17" s="11">
        <v>14.9</v>
      </c>
    </row>
    <row r="18" spans="1:4" ht="15" x14ac:dyDescent="0.25">
      <c r="A18" s="30">
        <v>45382</v>
      </c>
      <c r="B18" s="11">
        <v>6</v>
      </c>
      <c r="C18" s="7">
        <f t="shared" si="0"/>
        <v>10.7</v>
      </c>
      <c r="D18" s="11">
        <v>16.7</v>
      </c>
    </row>
    <row r="19" spans="1:4" ht="15" x14ac:dyDescent="0.25">
      <c r="A19" s="30">
        <v>45473</v>
      </c>
      <c r="B19" s="11">
        <v>6</v>
      </c>
      <c r="C19" s="7">
        <f t="shared" ref="C19" si="1">D19-B19</f>
        <v>11.5</v>
      </c>
      <c r="D19" s="11">
        <v>17.5</v>
      </c>
    </row>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C0088-3EE3-4D80-A041-C751CA27AB3C}">
  <sheetPr codeName="Ark16"/>
  <dimension ref="A1:C20"/>
  <sheetViews>
    <sheetView workbookViewId="0"/>
  </sheetViews>
  <sheetFormatPr baseColWidth="10" defaultColWidth="11.42578125" defaultRowHeight="12.75" x14ac:dyDescent="0.2"/>
  <cols>
    <col min="1" max="1" width="11.42578125" style="1" customWidth="1"/>
    <col min="2" max="2" width="13.5703125" style="1" customWidth="1"/>
    <col min="3" max="16384" width="11.42578125" style="1"/>
  </cols>
  <sheetData>
    <row r="1" spans="1:3" ht="23.25" x14ac:dyDescent="0.35">
      <c r="A1" s="1" t="s">
        <v>0</v>
      </c>
      <c r="B1" s="2" t="s">
        <v>46</v>
      </c>
      <c r="C1" s="2"/>
    </row>
    <row r="2" spans="1:3" x14ac:dyDescent="0.2">
      <c r="A2" s="1" t="s">
        <v>1</v>
      </c>
      <c r="B2" s="1" t="s">
        <v>2</v>
      </c>
    </row>
    <row r="6" spans="1:3" ht="15" x14ac:dyDescent="0.25">
      <c r="A6" s="10"/>
      <c r="B6" s="10" t="s">
        <v>47</v>
      </c>
      <c r="C6" s="10" t="s">
        <v>48</v>
      </c>
    </row>
    <row r="7" spans="1:3" ht="15" x14ac:dyDescent="0.25">
      <c r="A7" s="30">
        <v>40908</v>
      </c>
      <c r="B7" s="11">
        <v>5</v>
      </c>
      <c r="C7" s="11"/>
    </row>
    <row r="8" spans="1:3" ht="15" x14ac:dyDescent="0.25">
      <c r="A8" s="30">
        <v>41274</v>
      </c>
      <c r="B8" s="11">
        <v>4.5</v>
      </c>
      <c r="C8" s="11"/>
    </row>
    <row r="9" spans="1:3" ht="15" x14ac:dyDescent="0.25">
      <c r="A9" s="30">
        <v>41639</v>
      </c>
      <c r="B9" s="11">
        <v>4.7</v>
      </c>
      <c r="C9" s="11"/>
    </row>
    <row r="10" spans="1:3" ht="15" x14ac:dyDescent="0.25">
      <c r="A10" s="30">
        <v>42004</v>
      </c>
      <c r="B10" s="11">
        <v>4.5</v>
      </c>
      <c r="C10" s="11">
        <v>5</v>
      </c>
    </row>
    <row r="11" spans="1:3" ht="15" x14ac:dyDescent="0.25">
      <c r="A11" s="30">
        <v>42369</v>
      </c>
      <c r="B11" s="11">
        <v>5</v>
      </c>
      <c r="C11" s="11">
        <v>5.7</v>
      </c>
    </row>
    <row r="12" spans="1:3" ht="15" x14ac:dyDescent="0.25">
      <c r="A12" s="30">
        <v>42735</v>
      </c>
      <c r="B12" s="11">
        <v>5.2</v>
      </c>
      <c r="C12" s="11">
        <v>6.4</v>
      </c>
    </row>
    <row r="13" spans="1:3" ht="15" x14ac:dyDescent="0.25">
      <c r="A13" s="30">
        <v>43100</v>
      </c>
      <c r="B13" s="11">
        <v>6.2</v>
      </c>
      <c r="C13" s="11">
        <v>7.7</v>
      </c>
    </row>
    <row r="14" spans="1:3" ht="15" x14ac:dyDescent="0.25">
      <c r="A14" s="30" t="s">
        <v>29</v>
      </c>
      <c r="B14" s="11">
        <v>7.3</v>
      </c>
      <c r="C14" s="11">
        <v>9.8000000000000007</v>
      </c>
    </row>
    <row r="15" spans="1:3" ht="15" x14ac:dyDescent="0.25">
      <c r="A15" s="30" t="s">
        <v>30</v>
      </c>
      <c r="B15" s="11">
        <v>11.1</v>
      </c>
      <c r="C15" s="11">
        <v>15.4</v>
      </c>
    </row>
    <row r="16" spans="1:3" ht="15" x14ac:dyDescent="0.25">
      <c r="A16" s="30" t="s">
        <v>31</v>
      </c>
      <c r="B16" s="11">
        <v>13.9</v>
      </c>
      <c r="C16" s="11">
        <v>20.5</v>
      </c>
    </row>
    <row r="17" spans="1:3" ht="15" x14ac:dyDescent="0.25">
      <c r="A17" s="30" t="s">
        <v>49</v>
      </c>
      <c r="B17" s="11">
        <v>11.9</v>
      </c>
      <c r="C17" s="11">
        <v>16.100000000000001</v>
      </c>
    </row>
    <row r="18" spans="1:3" ht="15" x14ac:dyDescent="0.25">
      <c r="A18" s="30">
        <v>44926</v>
      </c>
      <c r="B18" s="11">
        <v>8.1</v>
      </c>
      <c r="C18" s="11">
        <v>5.8</v>
      </c>
    </row>
    <row r="19" spans="1:3" ht="15" x14ac:dyDescent="0.25">
      <c r="A19" s="30">
        <v>45291</v>
      </c>
      <c r="B19" s="11">
        <v>9</v>
      </c>
      <c r="C19" s="11">
        <v>7.5</v>
      </c>
    </row>
    <row r="20" spans="1:3" ht="15" x14ac:dyDescent="0.25">
      <c r="A20" s="30">
        <v>45473</v>
      </c>
      <c r="B20" s="11">
        <v>10.3</v>
      </c>
      <c r="C20" s="11">
        <v>10</v>
      </c>
    </row>
  </sheetData>
  <pageMargins left="0.7" right="0.7" top="0.78740157499999996" bottom="0.78740157499999996"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2A798-9E6F-4059-9FB0-EF28EB296F7B}">
  <sheetPr codeName="Ark17"/>
  <dimension ref="A1:I19"/>
  <sheetViews>
    <sheetView workbookViewId="0"/>
  </sheetViews>
  <sheetFormatPr baseColWidth="10" defaultColWidth="11.42578125" defaultRowHeight="12.75" x14ac:dyDescent="0.2"/>
  <cols>
    <col min="1" max="1" width="11.42578125" style="1" customWidth="1"/>
    <col min="2" max="2" width="14.5703125" style="1" customWidth="1"/>
    <col min="3" max="16384" width="11.42578125" style="1"/>
  </cols>
  <sheetData>
    <row r="1" spans="1:9" ht="23.25" x14ac:dyDescent="0.35">
      <c r="A1" s="1" t="s">
        <v>0</v>
      </c>
      <c r="B1" s="2" t="s">
        <v>50</v>
      </c>
      <c r="C1" s="2"/>
    </row>
    <row r="2" spans="1:9" x14ac:dyDescent="0.2">
      <c r="A2" s="1" t="s">
        <v>1</v>
      </c>
      <c r="B2" s="1" t="s">
        <v>2</v>
      </c>
    </row>
    <row r="4" spans="1:9" x14ac:dyDescent="0.2">
      <c r="D4" s="8"/>
      <c r="E4" s="8"/>
      <c r="F4" s="8"/>
      <c r="G4" s="8"/>
      <c r="H4" s="8"/>
      <c r="I4" s="8"/>
    </row>
    <row r="5" spans="1:9" x14ac:dyDescent="0.2">
      <c r="D5" s="8"/>
      <c r="E5" s="8"/>
      <c r="F5" s="8"/>
      <c r="G5" s="8"/>
      <c r="H5" s="8"/>
      <c r="I5" s="8"/>
    </row>
    <row r="6" spans="1:9" ht="15" x14ac:dyDescent="0.25">
      <c r="A6"/>
      <c r="B6" t="s">
        <v>47</v>
      </c>
      <c r="C6" t="s">
        <v>48</v>
      </c>
    </row>
    <row r="7" spans="1:9" ht="15" x14ac:dyDescent="0.25">
      <c r="A7" s="30">
        <v>44377</v>
      </c>
      <c r="B7" s="11">
        <v>13.2</v>
      </c>
      <c r="C7" s="11">
        <v>20.2</v>
      </c>
    </row>
    <row r="8" spans="1:9" ht="15" x14ac:dyDescent="0.25">
      <c r="A8" s="30">
        <v>44469</v>
      </c>
      <c r="B8" s="11">
        <v>11.3</v>
      </c>
      <c r="C8" s="11">
        <v>16.100000000000001</v>
      </c>
      <c r="D8" s="8"/>
    </row>
    <row r="9" spans="1:9" ht="15" x14ac:dyDescent="0.25">
      <c r="A9" s="30" t="s">
        <v>49</v>
      </c>
      <c r="B9" s="11">
        <v>11.3</v>
      </c>
      <c r="C9" s="11">
        <v>15.9</v>
      </c>
      <c r="D9" s="8"/>
    </row>
    <row r="10" spans="1:9" ht="15" x14ac:dyDescent="0.25">
      <c r="A10" s="30">
        <v>44651</v>
      </c>
      <c r="B10" s="11">
        <v>10.6</v>
      </c>
      <c r="C10" s="11">
        <v>12.6</v>
      </c>
      <c r="D10" s="8"/>
    </row>
    <row r="11" spans="1:9" ht="15" x14ac:dyDescent="0.25">
      <c r="A11" s="30">
        <v>44742</v>
      </c>
      <c r="B11" s="11">
        <v>9.8000000000000007</v>
      </c>
      <c r="C11" s="11">
        <v>14.7</v>
      </c>
      <c r="D11" s="8"/>
    </row>
    <row r="12" spans="1:9" ht="15" x14ac:dyDescent="0.25">
      <c r="A12" s="30">
        <v>44834</v>
      </c>
      <c r="B12" s="11">
        <v>9.1</v>
      </c>
      <c r="C12" s="11">
        <v>13.7</v>
      </c>
      <c r="D12" s="8"/>
    </row>
    <row r="13" spans="1:9" ht="15" x14ac:dyDescent="0.25">
      <c r="A13" s="30">
        <v>44926</v>
      </c>
      <c r="B13" s="11">
        <v>7.4</v>
      </c>
      <c r="C13" s="11">
        <v>7.6</v>
      </c>
      <c r="D13" s="8"/>
    </row>
    <row r="14" spans="1:9" ht="15" x14ac:dyDescent="0.25">
      <c r="A14" s="30">
        <v>45016</v>
      </c>
      <c r="B14" s="11">
        <v>7</v>
      </c>
      <c r="C14" s="11">
        <v>8.1</v>
      </c>
      <c r="D14" s="8"/>
    </row>
    <row r="15" spans="1:9" ht="15" x14ac:dyDescent="0.25">
      <c r="A15" s="30">
        <v>45107</v>
      </c>
      <c r="B15" s="11">
        <v>6.5</v>
      </c>
      <c r="C15" s="11">
        <v>4.8</v>
      </c>
    </row>
    <row r="16" spans="1:9" ht="15" x14ac:dyDescent="0.25">
      <c r="A16" s="30">
        <v>45199</v>
      </c>
      <c r="B16" s="11">
        <v>6.6</v>
      </c>
      <c r="C16" s="11">
        <v>5.8</v>
      </c>
    </row>
    <row r="17" spans="1:3" ht="15" x14ac:dyDescent="0.25">
      <c r="A17" s="30">
        <v>45291</v>
      </c>
      <c r="B17" s="11">
        <v>7.1</v>
      </c>
      <c r="C17" s="11">
        <v>6</v>
      </c>
    </row>
    <row r="18" spans="1:3" ht="15" x14ac:dyDescent="0.25">
      <c r="A18" s="30">
        <v>45382</v>
      </c>
      <c r="B18" s="11">
        <v>7.3</v>
      </c>
      <c r="C18" s="11">
        <v>7.1</v>
      </c>
    </row>
    <row r="19" spans="1:3" ht="15" x14ac:dyDescent="0.25">
      <c r="A19" s="30">
        <v>45473</v>
      </c>
      <c r="B19" s="11">
        <v>7.2</v>
      </c>
      <c r="C19" s="11">
        <v>6.2</v>
      </c>
    </row>
  </sheetData>
  <pageMargins left="0.7" right="0.7" top="0.78740157499999996" bottom="0.78740157499999996"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088F3-F027-409A-9BB9-F3D0FDA34AB2}">
  <sheetPr codeName="Ark18"/>
  <dimension ref="A1:E26"/>
  <sheetViews>
    <sheetView workbookViewId="0"/>
  </sheetViews>
  <sheetFormatPr baseColWidth="10" defaultColWidth="11.42578125" defaultRowHeight="12.75" x14ac:dyDescent="0.2"/>
  <cols>
    <col min="1" max="1" width="11.42578125" style="1" customWidth="1"/>
    <col min="2" max="16384" width="11.42578125" style="1"/>
  </cols>
  <sheetData>
    <row r="1" spans="1:4" ht="23.25" x14ac:dyDescent="0.35">
      <c r="A1" s="1" t="s">
        <v>0</v>
      </c>
      <c r="B1" s="2" t="s">
        <v>51</v>
      </c>
    </row>
    <row r="2" spans="1:4" x14ac:dyDescent="0.2">
      <c r="A2" s="1" t="s">
        <v>1</v>
      </c>
      <c r="B2" s="1" t="s">
        <v>2</v>
      </c>
    </row>
    <row r="5" spans="1:4" ht="15" x14ac:dyDescent="0.25">
      <c r="A5" s="12"/>
      <c r="B5" s="12"/>
      <c r="C5" s="12"/>
      <c r="D5" s="12"/>
    </row>
    <row r="6" spans="1:4" ht="15" x14ac:dyDescent="0.25">
      <c r="A6" s="12"/>
      <c r="B6" s="12" t="s">
        <v>52</v>
      </c>
      <c r="C6" s="12" t="s">
        <v>53</v>
      </c>
      <c r="D6" s="12" t="s">
        <v>54</v>
      </c>
    </row>
    <row r="7" spans="1:4" ht="15" x14ac:dyDescent="0.25">
      <c r="A7" s="34">
        <v>2011</v>
      </c>
      <c r="B7" s="13">
        <v>5.08</v>
      </c>
      <c r="C7" s="13">
        <v>0.52</v>
      </c>
      <c r="D7" s="13">
        <v>2.34</v>
      </c>
    </row>
    <row r="8" spans="1:4" ht="15" x14ac:dyDescent="0.25">
      <c r="A8" s="34">
        <v>2012</v>
      </c>
      <c r="B8" s="13">
        <v>5.05</v>
      </c>
      <c r="C8" s="13">
        <v>0.61000000000000032</v>
      </c>
      <c r="D8" s="13">
        <v>2.34</v>
      </c>
    </row>
    <row r="9" spans="1:4" ht="15" x14ac:dyDescent="0.25">
      <c r="A9" s="34">
        <v>2013</v>
      </c>
      <c r="B9" s="13">
        <v>5.35</v>
      </c>
      <c r="C9" s="13">
        <v>0.53999999999999959</v>
      </c>
      <c r="D9" s="13">
        <v>2.72</v>
      </c>
    </row>
    <row r="10" spans="1:4" ht="15" x14ac:dyDescent="0.25">
      <c r="A10" s="34">
        <v>2014</v>
      </c>
      <c r="B10" s="13">
        <v>5.34</v>
      </c>
      <c r="C10" s="13">
        <v>0.5299999999999998</v>
      </c>
      <c r="D10" s="13">
        <v>3.03</v>
      </c>
    </row>
    <row r="11" spans="1:4" ht="15" x14ac:dyDescent="0.25">
      <c r="A11" s="34">
        <v>2015</v>
      </c>
      <c r="B11" s="13">
        <v>5.03</v>
      </c>
      <c r="C11" s="13">
        <v>0.44</v>
      </c>
      <c r="D11" s="13">
        <v>2.73</v>
      </c>
    </row>
    <row r="12" spans="1:4" ht="15" x14ac:dyDescent="0.25">
      <c r="A12" s="34">
        <v>2016</v>
      </c>
      <c r="B12" s="13">
        <v>4.01</v>
      </c>
      <c r="C12" s="13">
        <v>0.23</v>
      </c>
      <c r="D12" s="13">
        <v>2.42</v>
      </c>
    </row>
    <row r="13" spans="1:4" ht="15" x14ac:dyDescent="0.25">
      <c r="A13" s="34">
        <v>2017</v>
      </c>
      <c r="B13" s="13">
        <v>4.1399999999999997</v>
      </c>
      <c r="C13" s="13">
        <v>0.39</v>
      </c>
      <c r="D13" s="13">
        <v>2.2599999999999998</v>
      </c>
    </row>
    <row r="14" spans="1:4" ht="15" x14ac:dyDescent="0.25">
      <c r="A14" s="34">
        <v>2018</v>
      </c>
      <c r="B14" s="13">
        <v>3.88</v>
      </c>
      <c r="C14" s="13">
        <v>0.31</v>
      </c>
      <c r="D14" s="13">
        <v>2.21</v>
      </c>
    </row>
    <row r="15" spans="1:4" ht="15" x14ac:dyDescent="0.25">
      <c r="A15" s="34">
        <v>2019</v>
      </c>
      <c r="B15" s="13">
        <v>3.87</v>
      </c>
      <c r="C15" s="13">
        <v>0.48</v>
      </c>
      <c r="D15" s="13">
        <v>2.0099999999999998</v>
      </c>
    </row>
    <row r="16" spans="1:4" ht="15" x14ac:dyDescent="0.25">
      <c r="A16" s="33">
        <v>2020</v>
      </c>
      <c r="B16" s="13">
        <v>3.69</v>
      </c>
      <c r="C16" s="13">
        <v>0.68</v>
      </c>
      <c r="D16" s="13">
        <v>1.68</v>
      </c>
    </row>
    <row r="17" spans="1:5" ht="15" x14ac:dyDescent="0.25">
      <c r="A17" s="33">
        <v>2021</v>
      </c>
      <c r="B17" s="13">
        <v>4.08</v>
      </c>
      <c r="C17" s="13">
        <v>7.0000000000000007E-2</v>
      </c>
      <c r="D17" s="13">
        <v>2.57</v>
      </c>
    </row>
    <row r="18" spans="1:5" ht="15" x14ac:dyDescent="0.25">
      <c r="A18" s="33">
        <v>2022</v>
      </c>
      <c r="B18" s="13">
        <v>3.77</v>
      </c>
      <c r="C18" s="13">
        <v>0.17</v>
      </c>
      <c r="D18" s="13">
        <v>2.31</v>
      </c>
    </row>
    <row r="19" spans="1:5" ht="15" x14ac:dyDescent="0.25">
      <c r="A19" s="33">
        <v>2023</v>
      </c>
      <c r="B19" s="13">
        <v>3.76</v>
      </c>
      <c r="C19" s="13">
        <v>0.33</v>
      </c>
      <c r="D19" s="13">
        <v>2.0299999999999998</v>
      </c>
    </row>
    <row r="20" spans="1:5" ht="14.25" x14ac:dyDescent="0.2">
      <c r="A20" s="42"/>
      <c r="B20" s="42"/>
      <c r="C20" s="42"/>
      <c r="D20" s="42"/>
    </row>
    <row r="21" spans="1:5" ht="15" x14ac:dyDescent="0.25">
      <c r="A21" s="63" t="s">
        <v>123</v>
      </c>
      <c r="B21" s="13">
        <v>3.81</v>
      </c>
      <c r="C21" s="13">
        <v>0.28000000000000003</v>
      </c>
      <c r="D21" s="13">
        <v>2.35</v>
      </c>
    </row>
    <row r="22" spans="1:5" ht="15" x14ac:dyDescent="0.25">
      <c r="A22" s="63" t="s">
        <v>124</v>
      </c>
      <c r="B22" s="13">
        <v>4.03</v>
      </c>
      <c r="C22" s="13">
        <v>0.51</v>
      </c>
      <c r="D22" s="13">
        <v>2.29</v>
      </c>
      <c r="E22" s="32"/>
    </row>
    <row r="23" spans="1:5" ht="15" x14ac:dyDescent="0.25">
      <c r="A23"/>
      <c r="B23" s="35"/>
      <c r="C23" s="35"/>
      <c r="D23" s="35"/>
      <c r="E23" s="35"/>
    </row>
    <row r="24" spans="1:5" ht="15" x14ac:dyDescent="0.25">
      <c r="A24"/>
      <c r="B24" s="35"/>
      <c r="C24" s="35"/>
      <c r="D24" s="35"/>
      <c r="E24" s="35"/>
    </row>
    <row r="25" spans="1:5" ht="15" x14ac:dyDescent="0.25">
      <c r="A25"/>
      <c r="B25"/>
      <c r="C25"/>
      <c r="D25"/>
      <c r="E25"/>
    </row>
    <row r="26" spans="1:5" ht="15" x14ac:dyDescent="0.25">
      <c r="A26"/>
      <c r="B26"/>
      <c r="C26"/>
      <c r="D26"/>
      <c r="E26"/>
    </row>
  </sheetData>
  <pageMargins left="0.7" right="0.7" top="0.78740157499999996" bottom="0.78740157499999996"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4F3B-93AC-4C06-A044-1267932835F9}">
  <sheetPr codeName="Ark19"/>
  <dimension ref="A1:N18"/>
  <sheetViews>
    <sheetView workbookViewId="0"/>
  </sheetViews>
  <sheetFormatPr baseColWidth="10" defaultColWidth="11.42578125" defaultRowHeight="12.75" x14ac:dyDescent="0.2"/>
  <cols>
    <col min="1" max="1" width="23.140625" style="1" customWidth="1"/>
    <col min="2" max="13" width="11.42578125" style="1"/>
    <col min="14" max="14" width="11.42578125" style="1" customWidth="1"/>
    <col min="15" max="16384" width="11.42578125" style="1"/>
  </cols>
  <sheetData>
    <row r="1" spans="1:14" ht="23.25" x14ac:dyDescent="0.35">
      <c r="A1" s="1" t="s">
        <v>0</v>
      </c>
      <c r="B1" s="2" t="s">
        <v>55</v>
      </c>
    </row>
    <row r="2" spans="1:14" ht="15" x14ac:dyDescent="0.25">
      <c r="A2" s="10" t="s">
        <v>56</v>
      </c>
      <c r="B2" s="10" t="s">
        <v>57</v>
      </c>
      <c r="C2" s="10"/>
      <c r="D2" s="10"/>
    </row>
    <row r="5" spans="1:14" ht="15" x14ac:dyDescent="0.25">
      <c r="A5"/>
      <c r="B5" s="30">
        <v>44377</v>
      </c>
      <c r="C5" s="30">
        <v>44469</v>
      </c>
      <c r="D5" s="30">
        <v>44561</v>
      </c>
      <c r="E5" s="30">
        <v>44651</v>
      </c>
      <c r="F5" s="30">
        <v>44742</v>
      </c>
      <c r="G5" s="30">
        <v>44834</v>
      </c>
      <c r="H5" s="30">
        <v>44926</v>
      </c>
      <c r="I5" s="30">
        <v>45016</v>
      </c>
      <c r="J5" s="30">
        <v>45107</v>
      </c>
      <c r="K5" s="30">
        <v>45199</v>
      </c>
      <c r="L5" s="30">
        <v>45291</v>
      </c>
      <c r="M5" s="30">
        <v>45382</v>
      </c>
      <c r="N5" s="30">
        <v>45473</v>
      </c>
    </row>
    <row r="6" spans="1:14" ht="15" x14ac:dyDescent="0.25">
      <c r="A6" t="s">
        <v>58</v>
      </c>
      <c r="B6" s="7">
        <v>19.899999999999999</v>
      </c>
      <c r="C6" s="7">
        <v>19.2</v>
      </c>
      <c r="D6" s="7">
        <v>19.899999999999999</v>
      </c>
      <c r="E6" s="7">
        <v>20.3</v>
      </c>
      <c r="F6" s="7">
        <v>19.3</v>
      </c>
      <c r="G6" s="7">
        <v>19.7</v>
      </c>
      <c r="H6" s="7">
        <v>21.8</v>
      </c>
      <c r="I6" s="7">
        <v>22.1</v>
      </c>
      <c r="J6" s="7">
        <v>22.9</v>
      </c>
      <c r="K6" s="7">
        <v>23.1</v>
      </c>
      <c r="L6" s="7">
        <v>24.1</v>
      </c>
      <c r="M6" s="7">
        <v>24.2</v>
      </c>
      <c r="N6" s="7">
        <v>24.2</v>
      </c>
    </row>
    <row r="7" spans="1:14" ht="15" x14ac:dyDescent="0.25">
      <c r="A7" t="s">
        <v>59</v>
      </c>
      <c r="B7" s="7">
        <v>6.6000000000000014</v>
      </c>
      <c r="C7" s="7">
        <v>6.6000000000000014</v>
      </c>
      <c r="D7" s="7">
        <v>6.8000000000000007</v>
      </c>
      <c r="E7" s="7">
        <v>6.8000000000000007</v>
      </c>
      <c r="F7" s="7">
        <v>7.1</v>
      </c>
      <c r="G7" s="7">
        <v>7.2</v>
      </c>
      <c r="H7" s="7">
        <v>7.2</v>
      </c>
      <c r="I7" s="7">
        <v>7.3</v>
      </c>
      <c r="J7" s="7">
        <v>7.4</v>
      </c>
      <c r="K7" s="7">
        <v>7.4</v>
      </c>
      <c r="L7" s="7">
        <v>8</v>
      </c>
      <c r="M7" s="7">
        <v>8</v>
      </c>
      <c r="N7" s="7">
        <v>8.1</v>
      </c>
    </row>
    <row r="8" spans="1:14" ht="15" x14ac:dyDescent="0.25">
      <c r="A8" s="42"/>
      <c r="B8" s="43">
        <v>0</v>
      </c>
      <c r="C8" s="42"/>
      <c r="D8" s="42"/>
      <c r="E8" s="42"/>
      <c r="F8" s="42"/>
      <c r="G8" s="42"/>
      <c r="H8" s="42"/>
      <c r="I8" s="42"/>
      <c r="J8" s="42"/>
      <c r="K8" s="42"/>
      <c r="L8" s="42"/>
      <c r="M8" s="42"/>
    </row>
    <row r="9" spans="1:14" ht="15" x14ac:dyDescent="0.25">
      <c r="A9" s="34"/>
      <c r="B9" s="14"/>
    </row>
    <row r="10" spans="1:14" ht="15" x14ac:dyDescent="0.25">
      <c r="A10" s="34"/>
      <c r="B10" s="14"/>
    </row>
    <row r="11" spans="1:14" ht="15" x14ac:dyDescent="0.25">
      <c r="A11" s="34"/>
      <c r="B11" s="14"/>
    </row>
    <row r="12" spans="1:14" ht="15" x14ac:dyDescent="0.25">
      <c r="A12" s="34"/>
      <c r="B12" s="14"/>
    </row>
    <row r="13" spans="1:14" ht="15" x14ac:dyDescent="0.25">
      <c r="A13" s="34"/>
      <c r="B13" s="14"/>
    </row>
    <row r="14" spans="1:14" ht="15" x14ac:dyDescent="0.25">
      <c r="A14" s="34"/>
      <c r="B14" s="14"/>
    </row>
    <row r="15" spans="1:14" ht="15" x14ac:dyDescent="0.25">
      <c r="A15" s="34"/>
      <c r="B15" s="14"/>
    </row>
    <row r="16" spans="1:14" ht="15" x14ac:dyDescent="0.25">
      <c r="A16" s="34"/>
      <c r="B16" s="14"/>
    </row>
    <row r="17" spans="1:3" ht="15" x14ac:dyDescent="0.25">
      <c r="A17" s="34"/>
      <c r="B17" s="14"/>
    </row>
    <row r="18" spans="1:3" ht="15" x14ac:dyDescent="0.25">
      <c r="A18" s="33"/>
      <c r="B18" s="14"/>
      <c r="C18"/>
    </row>
  </sheetData>
  <pageMargins left="0.7" right="0.7" top="0.78740157499999996" bottom="0.78740157499999996"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41CAD-6E0F-4221-B1F8-D34F45810F6C}">
  <sheetPr codeName="Ark20"/>
  <dimension ref="A1:J11"/>
  <sheetViews>
    <sheetView zoomScaleNormal="100" workbookViewId="0"/>
  </sheetViews>
  <sheetFormatPr baseColWidth="10" defaultColWidth="11.42578125" defaultRowHeight="12.75" x14ac:dyDescent="0.2"/>
  <cols>
    <col min="1" max="1" width="32.140625" style="1" bestFit="1" customWidth="1"/>
    <col min="2" max="13" width="11.42578125" style="1"/>
    <col min="14" max="14" width="14.5703125" style="1" customWidth="1"/>
    <col min="15" max="15" width="11.42578125" style="1"/>
    <col min="16" max="16" width="16.85546875" style="1" bestFit="1" customWidth="1"/>
    <col min="17" max="16384" width="11.42578125" style="1"/>
  </cols>
  <sheetData>
    <row r="1" spans="1:10" ht="23.25" x14ac:dyDescent="0.35">
      <c r="A1" s="1" t="s">
        <v>0</v>
      </c>
      <c r="B1" s="2" t="s">
        <v>105</v>
      </c>
      <c r="G1" s="83"/>
    </row>
    <row r="2" spans="1:10" x14ac:dyDescent="0.2">
      <c r="A2" s="1" t="s">
        <v>1</v>
      </c>
      <c r="B2" s="1" t="s">
        <v>2</v>
      </c>
    </row>
    <row r="3" spans="1:10" x14ac:dyDescent="0.2">
      <c r="A3" s="1" t="s">
        <v>8</v>
      </c>
      <c r="B3" s="1" t="s">
        <v>104</v>
      </c>
    </row>
    <row r="5" spans="1:10" x14ac:dyDescent="0.2">
      <c r="B5" s="20">
        <v>2020</v>
      </c>
      <c r="C5" s="20">
        <v>2021</v>
      </c>
      <c r="D5" s="20">
        <v>2022</v>
      </c>
      <c r="E5" s="15">
        <v>2023</v>
      </c>
      <c r="G5" s="15" t="s">
        <v>136</v>
      </c>
      <c r="H5" s="15" t="s">
        <v>134</v>
      </c>
    </row>
    <row r="6" spans="1:10" x14ac:dyDescent="0.2">
      <c r="A6" s="1" t="s">
        <v>102</v>
      </c>
      <c r="B6" s="8">
        <v>4.2555915114240337</v>
      </c>
      <c r="C6" s="8">
        <v>7.0995277930769385</v>
      </c>
      <c r="D6" s="8">
        <v>-0.69279035596265992</v>
      </c>
      <c r="E6" s="44">
        <v>4.8693171394781274</v>
      </c>
      <c r="G6" s="72">
        <v>6.3364357477940114</v>
      </c>
      <c r="H6" s="81">
        <v>7.6007359390661167</v>
      </c>
    </row>
    <row r="7" spans="1:10" x14ac:dyDescent="0.2">
      <c r="A7" s="1" t="s">
        <v>103</v>
      </c>
      <c r="B7" s="8">
        <v>8.1011051797526701</v>
      </c>
      <c r="C7" s="8">
        <v>11.693269577773334</v>
      </c>
      <c r="D7" s="8">
        <v>-8.0170426363636658</v>
      </c>
      <c r="E7" s="44">
        <v>11.203986226558529</v>
      </c>
      <c r="G7" s="72">
        <v>16.511190466207836</v>
      </c>
      <c r="H7" s="82">
        <v>17.414119683381557</v>
      </c>
    </row>
    <row r="9" spans="1:10" x14ac:dyDescent="0.2">
      <c r="A9" s="21"/>
    </row>
    <row r="11" spans="1:10" x14ac:dyDescent="0.2">
      <c r="I11" s="80"/>
      <c r="J11" s="80"/>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E8220-24ED-4EA2-A31C-DE815065D9D3}">
  <sheetPr codeName="Ark2"/>
  <dimension ref="A1:G30"/>
  <sheetViews>
    <sheetView workbookViewId="0"/>
  </sheetViews>
  <sheetFormatPr baseColWidth="10" defaultColWidth="11.42578125" defaultRowHeight="12.75" x14ac:dyDescent="0.2"/>
  <cols>
    <col min="1" max="16384" width="11.42578125" style="1"/>
  </cols>
  <sheetData>
    <row r="1" spans="1:7" ht="23.25" x14ac:dyDescent="0.35">
      <c r="A1" s="1" t="s">
        <v>0</v>
      </c>
      <c r="B1" s="2" t="s">
        <v>7</v>
      </c>
    </row>
    <row r="2" spans="1:7" x14ac:dyDescent="0.2">
      <c r="A2" s="1" t="s">
        <v>1</v>
      </c>
      <c r="B2" s="1" t="s">
        <v>2</v>
      </c>
    </row>
    <row r="3" spans="1:7" x14ac:dyDescent="0.2">
      <c r="A3" s="1" t="s">
        <v>8</v>
      </c>
      <c r="B3" s="1" t="s">
        <v>9</v>
      </c>
    </row>
    <row r="5" spans="1:7" x14ac:dyDescent="0.2">
      <c r="B5" s="16"/>
      <c r="C5" s="16"/>
    </row>
    <row r="6" spans="1:7" x14ac:dyDescent="0.2">
      <c r="B6" s="16" t="s">
        <v>126</v>
      </c>
      <c r="C6" s="16" t="s">
        <v>127</v>
      </c>
    </row>
    <row r="7" spans="1:7" x14ac:dyDescent="0.2">
      <c r="A7" s="16" t="s">
        <v>10</v>
      </c>
      <c r="B7" s="45">
        <v>16.3</v>
      </c>
      <c r="C7" s="45">
        <v>17</v>
      </c>
      <c r="D7" s="1">
        <v>0</v>
      </c>
      <c r="F7" s="8"/>
      <c r="G7" s="8"/>
    </row>
    <row r="8" spans="1:7" x14ac:dyDescent="0.2">
      <c r="A8" s="16" t="s">
        <v>11</v>
      </c>
      <c r="B8" s="45">
        <v>11.3</v>
      </c>
      <c r="C8" s="45">
        <v>11.8</v>
      </c>
      <c r="F8" s="8"/>
      <c r="G8" s="8"/>
    </row>
    <row r="9" spans="1:7" x14ac:dyDescent="0.2">
      <c r="A9" s="16" t="s">
        <v>12</v>
      </c>
      <c r="B9" s="45">
        <v>9.6999999999999993</v>
      </c>
      <c r="C9" s="45">
        <v>9.3000000000000007</v>
      </c>
      <c r="F9" s="8"/>
      <c r="G9" s="8"/>
    </row>
    <row r="24" spans="1:3" x14ac:dyDescent="0.2">
      <c r="A24" s="64"/>
    </row>
    <row r="25" spans="1:3" x14ac:dyDescent="0.2">
      <c r="A25" s="76"/>
    </row>
    <row r="26" spans="1:3" x14ac:dyDescent="0.2">
      <c r="B26" s="16"/>
      <c r="C26" s="16"/>
    </row>
    <row r="27" spans="1:3" x14ac:dyDescent="0.2">
      <c r="A27" s="16"/>
      <c r="B27" s="45"/>
      <c r="C27" s="45"/>
    </row>
    <row r="28" spans="1:3" x14ac:dyDescent="0.2">
      <c r="B28" s="8"/>
      <c r="C28" s="8"/>
    </row>
    <row r="29" spans="1:3" x14ac:dyDescent="0.2">
      <c r="A29" s="16"/>
      <c r="B29" s="45"/>
      <c r="C29" s="45"/>
    </row>
    <row r="30" spans="1:3" x14ac:dyDescent="0.2">
      <c r="A30" s="16"/>
      <c r="B30" s="45"/>
      <c r="C30" s="45"/>
    </row>
  </sheetData>
  <pageMargins left="0.7" right="0.7" top="0.78740157499999996" bottom="0.78740157499999996"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94F22-F085-4D26-B01F-68439551AC40}">
  <sheetPr codeName="Ark22"/>
  <dimension ref="A1:C13"/>
  <sheetViews>
    <sheetView workbookViewId="0"/>
  </sheetViews>
  <sheetFormatPr baseColWidth="10" defaultColWidth="11.42578125" defaultRowHeight="12.75" x14ac:dyDescent="0.2"/>
  <cols>
    <col min="1" max="1" width="37.42578125" style="1" bestFit="1" customWidth="1"/>
    <col min="2" max="2" width="17" style="1" customWidth="1"/>
    <col min="3" max="3" width="13.5703125" style="1" customWidth="1"/>
    <col min="4" max="16384" width="11.42578125" style="1"/>
  </cols>
  <sheetData>
    <row r="1" spans="1:3" ht="23.25" x14ac:dyDescent="0.35">
      <c r="A1" s="1" t="s">
        <v>0</v>
      </c>
      <c r="B1" s="2" t="s">
        <v>60</v>
      </c>
    </row>
    <row r="2" spans="1:3" x14ac:dyDescent="0.2">
      <c r="A2" s="1" t="s">
        <v>1</v>
      </c>
      <c r="B2" s="1" t="s">
        <v>2</v>
      </c>
    </row>
    <row r="5" spans="1:3" x14ac:dyDescent="0.2">
      <c r="B5" s="25" t="s">
        <v>137</v>
      </c>
      <c r="C5" s="25" t="s">
        <v>138</v>
      </c>
    </row>
    <row r="6" spans="1:3" x14ac:dyDescent="0.2">
      <c r="A6" s="1" t="s">
        <v>61</v>
      </c>
      <c r="B6" s="73">
        <v>1.5195057685557956</v>
      </c>
      <c r="C6" s="73">
        <v>1.3772660483917676</v>
      </c>
    </row>
    <row r="7" spans="1:3" x14ac:dyDescent="0.2">
      <c r="A7" s="1" t="s">
        <v>62</v>
      </c>
      <c r="B7" s="73">
        <v>1.9501374089161194</v>
      </c>
      <c r="C7" s="73">
        <v>2.9173185688923464</v>
      </c>
    </row>
    <row r="8" spans="1:3" x14ac:dyDescent="0.2">
      <c r="A8" s="1" t="s">
        <v>63</v>
      </c>
      <c r="B8" s="73">
        <v>0.21109947922313133</v>
      </c>
      <c r="C8" s="73">
        <v>0.56248372605514074</v>
      </c>
    </row>
    <row r="9" spans="1:3" x14ac:dyDescent="0.2">
      <c r="A9" s="1" t="s">
        <v>64</v>
      </c>
      <c r="B9" s="73">
        <v>3.6558363054806087E-2</v>
      </c>
      <c r="C9" s="73">
        <v>5.1390092241643259E-2</v>
      </c>
    </row>
    <row r="10" spans="1:3" x14ac:dyDescent="0.2">
      <c r="A10" s="1" t="s">
        <v>65</v>
      </c>
      <c r="B10" s="73">
        <v>-0.62879389984487055</v>
      </c>
      <c r="C10" s="73">
        <v>-0.41459591977395238</v>
      </c>
    </row>
    <row r="11" spans="1:3" x14ac:dyDescent="0.2">
      <c r="A11" s="1" t="s">
        <v>66</v>
      </c>
      <c r="B11" s="73">
        <v>0.91895804960713257</v>
      </c>
      <c r="C11" s="73">
        <v>0.87278307257083743</v>
      </c>
    </row>
    <row r="12" spans="1:3" x14ac:dyDescent="0.2">
      <c r="A12" s="1" t="s">
        <v>67</v>
      </c>
      <c r="B12" s="73">
        <v>-5.705126783699388E-2</v>
      </c>
      <c r="C12" s="73">
        <v>0.21366531373223641</v>
      </c>
    </row>
    <row r="13" spans="1:3" x14ac:dyDescent="0.2">
      <c r="A13" s="1" t="s">
        <v>68</v>
      </c>
      <c r="B13" s="73">
        <v>0.15709870309437157</v>
      </c>
      <c r="C13" s="73">
        <v>-2.1040910489770304</v>
      </c>
    </row>
  </sheetData>
  <pageMargins left="0.7" right="0.7" top="0.78740157499999996" bottom="0.78740157499999996"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C544A-E013-4EF3-B04D-E6FBE85E9D45}">
  <sheetPr codeName="Ark23"/>
  <dimension ref="A1:Q46"/>
  <sheetViews>
    <sheetView workbookViewId="0"/>
  </sheetViews>
  <sheetFormatPr baseColWidth="10" defaultColWidth="11.42578125" defaultRowHeight="12.75" x14ac:dyDescent="0.2"/>
  <cols>
    <col min="1" max="1" width="35.140625" style="1" customWidth="1"/>
    <col min="2" max="13" width="11.42578125" style="1"/>
    <col min="14" max="14" width="11.85546875" style="1" customWidth="1"/>
    <col min="15" max="15" width="11.42578125" style="1"/>
    <col min="16" max="16" width="12.42578125" style="1" customWidth="1"/>
    <col min="17" max="17" width="13.140625" style="1" bestFit="1" customWidth="1"/>
    <col min="18" max="18" width="18.140625" style="1" bestFit="1" customWidth="1"/>
    <col min="19" max="16384" width="11.42578125" style="1"/>
  </cols>
  <sheetData>
    <row r="1" spans="1:17" ht="23.25" x14ac:dyDescent="0.35">
      <c r="A1" s="1" t="s">
        <v>0</v>
      </c>
      <c r="B1" s="2" t="s">
        <v>106</v>
      </c>
    </row>
    <row r="2" spans="1:17" x14ac:dyDescent="0.2">
      <c r="A2" s="1" t="s">
        <v>1</v>
      </c>
      <c r="B2" s="1" t="s">
        <v>2</v>
      </c>
    </row>
    <row r="3" spans="1:17" x14ac:dyDescent="0.2">
      <c r="A3" s="1" t="s">
        <v>8</v>
      </c>
      <c r="B3" s="1" t="s">
        <v>107</v>
      </c>
    </row>
    <row r="6" spans="1:17" x14ac:dyDescent="0.2">
      <c r="B6" s="55" t="s">
        <v>77</v>
      </c>
      <c r="C6" s="55" t="s">
        <v>78</v>
      </c>
      <c r="D6" s="55" t="s">
        <v>79</v>
      </c>
      <c r="E6" s="55" t="s">
        <v>69</v>
      </c>
      <c r="F6" s="79">
        <v>45473</v>
      </c>
      <c r="G6" s="15"/>
    </row>
    <row r="7" spans="1:17" x14ac:dyDescent="0.2">
      <c r="A7" s="1" t="s">
        <v>70</v>
      </c>
      <c r="B7" s="8">
        <v>16.812839356089285</v>
      </c>
      <c r="C7" s="8">
        <v>21.511406390955894</v>
      </c>
      <c r="D7" s="8">
        <v>20.334550873165018</v>
      </c>
      <c r="E7" s="8">
        <v>22.183999779513272</v>
      </c>
      <c r="F7" s="74">
        <v>24.645161870761044</v>
      </c>
      <c r="G7" s="23"/>
      <c r="M7" s="8"/>
      <c r="N7" s="8"/>
      <c r="O7" s="8"/>
    </row>
    <row r="8" spans="1:17" x14ac:dyDescent="0.2">
      <c r="A8" s="1" t="s">
        <v>71</v>
      </c>
      <c r="B8" s="8">
        <v>20.505639574680302</v>
      </c>
      <c r="C8" s="8">
        <v>18.597569714608536</v>
      </c>
      <c r="D8" s="8">
        <v>15.971534368765933</v>
      </c>
      <c r="E8" s="8">
        <v>13.130279456678393</v>
      </c>
      <c r="F8" s="74">
        <v>12.005888663033803</v>
      </c>
      <c r="G8" s="23"/>
    </row>
    <row r="9" spans="1:17" x14ac:dyDescent="0.2">
      <c r="A9" s="1" t="s">
        <v>72</v>
      </c>
      <c r="B9" s="8"/>
      <c r="C9" s="8"/>
      <c r="D9" s="8">
        <v>13.795587116351706</v>
      </c>
      <c r="E9" s="8">
        <v>40.880861996854399</v>
      </c>
      <c r="F9" s="74">
        <v>41.270693345462114</v>
      </c>
      <c r="G9" s="23"/>
    </row>
    <row r="10" spans="1:17" x14ac:dyDescent="0.2">
      <c r="A10" s="1" t="s">
        <v>73</v>
      </c>
      <c r="B10" s="23">
        <v>8.7874701697909821</v>
      </c>
      <c r="C10" s="23">
        <v>7.7370415976304523</v>
      </c>
      <c r="D10" s="8">
        <v>13.795587116351706</v>
      </c>
      <c r="F10" s="74"/>
      <c r="G10" s="23"/>
    </row>
    <row r="11" spans="1:17" x14ac:dyDescent="0.2">
      <c r="A11" s="1" t="s">
        <v>74</v>
      </c>
      <c r="B11" s="8">
        <v>37.194549079985926</v>
      </c>
      <c r="C11" s="8">
        <v>36.829801574685391</v>
      </c>
      <c r="D11" s="23">
        <v>33.569756324625637</v>
      </c>
      <c r="E11" s="8">
        <v>8.6013961028689092</v>
      </c>
      <c r="F11" s="74">
        <v>8.286898050616875</v>
      </c>
      <c r="G11" s="23"/>
    </row>
    <row r="12" spans="1:17" x14ac:dyDescent="0.2">
      <c r="A12" s="1" t="s">
        <v>75</v>
      </c>
      <c r="B12" s="8">
        <v>11.787690482367106</v>
      </c>
      <c r="C12" s="8">
        <v>12.365462056224384</v>
      </c>
      <c r="D12" s="8">
        <v>12.776552096975191</v>
      </c>
      <c r="E12" s="8">
        <v>10.722010238378193</v>
      </c>
      <c r="F12" s="74">
        <v>10.5051406424618</v>
      </c>
      <c r="G12" s="23"/>
    </row>
    <row r="13" spans="1:17" x14ac:dyDescent="0.2">
      <c r="A13" s="1" t="s">
        <v>76</v>
      </c>
      <c r="B13" s="23">
        <v>4.9118113370863972</v>
      </c>
      <c r="C13" s="23">
        <v>2.9587186658953484</v>
      </c>
      <c r="D13" s="8">
        <v>3.5520192201165117</v>
      </c>
      <c r="E13" s="8">
        <v>4.4814524257068271</v>
      </c>
      <c r="F13" s="74">
        <v>3.2862174276643659</v>
      </c>
      <c r="G13" s="23"/>
    </row>
    <row r="15" spans="1:17" x14ac:dyDescent="0.2">
      <c r="J15" s="8"/>
      <c r="K15" s="8"/>
      <c r="L15" s="8"/>
      <c r="M15" s="8"/>
      <c r="N15" s="8"/>
      <c r="O15" s="8"/>
      <c r="P15" s="8"/>
      <c r="Q15" s="8"/>
    </row>
    <row r="39" spans="2:15" x14ac:dyDescent="0.2">
      <c r="B39" s="8"/>
      <c r="C39" s="8"/>
      <c r="D39" s="8"/>
      <c r="E39" s="8"/>
      <c r="F39" s="8"/>
      <c r="G39" s="8"/>
      <c r="H39" s="8"/>
      <c r="I39" s="8"/>
      <c r="J39" s="8"/>
      <c r="K39" s="8"/>
      <c r="L39" s="8"/>
      <c r="M39" s="8"/>
      <c r="N39" s="8"/>
      <c r="O39" s="8"/>
    </row>
    <row r="40" spans="2:15" x14ac:dyDescent="0.2">
      <c r="B40" s="8"/>
      <c r="C40" s="8"/>
      <c r="D40" s="8"/>
      <c r="E40" s="8"/>
      <c r="F40" s="8"/>
      <c r="G40" s="8"/>
      <c r="H40" s="8"/>
      <c r="I40" s="8"/>
      <c r="J40" s="8"/>
      <c r="K40" s="8"/>
      <c r="L40" s="8"/>
      <c r="M40" s="8"/>
      <c r="N40" s="8"/>
      <c r="O40" s="8"/>
    </row>
    <row r="41" spans="2:15" x14ac:dyDescent="0.2">
      <c r="B41" s="8"/>
      <c r="C41" s="8"/>
      <c r="D41" s="8"/>
      <c r="E41" s="8"/>
      <c r="F41" s="8"/>
      <c r="G41" s="8"/>
      <c r="H41" s="8"/>
      <c r="I41" s="8"/>
      <c r="J41" s="8"/>
      <c r="K41" s="8"/>
      <c r="L41" s="8"/>
      <c r="M41" s="8"/>
      <c r="N41" s="8"/>
      <c r="O41" s="8"/>
    </row>
    <row r="42" spans="2:15" x14ac:dyDescent="0.2">
      <c r="B42" s="8"/>
      <c r="C42" s="8"/>
      <c r="D42" s="8"/>
      <c r="E42" s="8"/>
      <c r="F42" s="8"/>
      <c r="G42" s="8"/>
      <c r="H42" s="8"/>
      <c r="I42" s="8"/>
      <c r="J42" s="8"/>
      <c r="K42" s="8"/>
      <c r="L42" s="8"/>
      <c r="M42" s="8"/>
      <c r="N42" s="8"/>
      <c r="O42" s="8"/>
    </row>
    <row r="43" spans="2:15" x14ac:dyDescent="0.2">
      <c r="B43" s="8"/>
      <c r="C43" s="8"/>
      <c r="D43" s="8"/>
      <c r="E43" s="8"/>
      <c r="F43" s="8"/>
      <c r="G43" s="8"/>
      <c r="H43" s="8"/>
      <c r="I43" s="8"/>
      <c r="J43" s="8"/>
      <c r="K43" s="8"/>
      <c r="L43" s="8"/>
      <c r="M43" s="8"/>
      <c r="N43" s="8"/>
      <c r="O43" s="8"/>
    </row>
    <row r="44" spans="2:15" x14ac:dyDescent="0.2">
      <c r="B44" s="8"/>
      <c r="C44" s="8"/>
      <c r="D44" s="8"/>
      <c r="E44" s="8"/>
      <c r="F44" s="8"/>
      <c r="G44" s="8"/>
      <c r="H44" s="8"/>
      <c r="I44" s="8"/>
      <c r="J44" s="8"/>
      <c r="K44" s="8"/>
      <c r="L44" s="8"/>
      <c r="M44" s="8"/>
      <c r="N44" s="8"/>
      <c r="O44" s="8"/>
    </row>
    <row r="45" spans="2:15" x14ac:dyDescent="0.2">
      <c r="B45" s="8"/>
      <c r="C45" s="8"/>
      <c r="D45" s="8"/>
      <c r="E45" s="8"/>
      <c r="F45" s="8"/>
      <c r="G45" s="8"/>
      <c r="H45" s="8"/>
      <c r="I45" s="8"/>
      <c r="J45" s="8"/>
      <c r="K45" s="8"/>
      <c r="L45" s="8"/>
      <c r="M45" s="8"/>
      <c r="N45" s="8"/>
      <c r="O45" s="8"/>
    </row>
    <row r="46" spans="2:15" x14ac:dyDescent="0.2">
      <c r="B46" s="8"/>
      <c r="C46" s="8"/>
      <c r="D46" s="8"/>
      <c r="E46" s="8"/>
      <c r="F46" s="8"/>
      <c r="G46" s="8"/>
      <c r="H46" s="8"/>
      <c r="I46" s="8"/>
      <c r="J46" s="8"/>
      <c r="K46" s="8"/>
      <c r="L46" s="8"/>
      <c r="M46" s="8"/>
      <c r="N46" s="8"/>
      <c r="O46" s="8"/>
    </row>
  </sheetData>
  <pageMargins left="0.7" right="0.7" top="0.78740157499999996" bottom="0.78740157499999996" header="0.3" footer="0.3"/>
  <pageSetup orientation="portrait" r:id="rId1"/>
  <ignoredErrors>
    <ignoredError sqref="B6:E6"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5FFB-CD7A-4E30-BFC3-ED3E954DA69C}">
  <sheetPr codeName="Ark24"/>
  <dimension ref="A1:G13"/>
  <sheetViews>
    <sheetView workbookViewId="0"/>
  </sheetViews>
  <sheetFormatPr baseColWidth="10" defaultColWidth="11.42578125" defaultRowHeight="12.75" x14ac:dyDescent="0.2"/>
  <cols>
    <col min="1" max="1" width="36.140625" style="1" customWidth="1"/>
    <col min="2" max="15" width="11.42578125" style="1"/>
    <col min="16" max="16" width="14.140625" style="1" customWidth="1"/>
    <col min="17" max="17" width="12.85546875" style="1" bestFit="1" customWidth="1"/>
    <col min="18" max="16384" width="11.42578125" style="1"/>
  </cols>
  <sheetData>
    <row r="1" spans="1:7" ht="23.25" x14ac:dyDescent="0.35">
      <c r="A1" s="1" t="s">
        <v>0</v>
      </c>
      <c r="B1" s="2" t="s">
        <v>108</v>
      </c>
    </row>
    <row r="2" spans="1:7" x14ac:dyDescent="0.2">
      <c r="A2" s="1" t="s">
        <v>1</v>
      </c>
      <c r="B2" s="1" t="s">
        <v>2</v>
      </c>
    </row>
    <row r="6" spans="1:7" x14ac:dyDescent="0.2">
      <c r="B6" s="20">
        <v>2020</v>
      </c>
      <c r="C6" s="20">
        <v>2021</v>
      </c>
      <c r="D6" s="20">
        <v>2022</v>
      </c>
      <c r="E6" s="54" t="s">
        <v>69</v>
      </c>
      <c r="F6" s="54" t="s">
        <v>133</v>
      </c>
      <c r="G6" s="15"/>
    </row>
    <row r="7" spans="1:7" x14ac:dyDescent="0.2">
      <c r="A7" s="1" t="s">
        <v>70</v>
      </c>
      <c r="B7" s="8">
        <v>63.088548729006021</v>
      </c>
      <c r="C7" s="8">
        <v>65.911885374903534</v>
      </c>
      <c r="D7" s="8">
        <v>64.052464642075364</v>
      </c>
      <c r="E7" s="8">
        <v>66.239034452249186</v>
      </c>
      <c r="F7" s="74">
        <v>68.653898849470849</v>
      </c>
      <c r="G7" s="23"/>
    </row>
    <row r="8" spans="1:7" x14ac:dyDescent="0.2">
      <c r="A8" s="1" t="s">
        <v>71</v>
      </c>
      <c r="B8" s="8">
        <v>33.568780440568304</v>
      </c>
      <c r="C8" s="8">
        <v>30.192493803890287</v>
      </c>
      <c r="D8" s="8">
        <v>30.954923607789649</v>
      </c>
      <c r="E8" s="8">
        <v>29.381001050595589</v>
      </c>
      <c r="F8" s="74">
        <v>27.691571180425857</v>
      </c>
      <c r="G8" s="23"/>
    </row>
    <row r="9" spans="1:7" x14ac:dyDescent="0.2">
      <c r="A9" s="1" t="s">
        <v>76</v>
      </c>
      <c r="B9" s="23">
        <v>3.3426708304256723</v>
      </c>
      <c r="C9" s="8">
        <v>3.8956208212061743</v>
      </c>
      <c r="D9" s="8">
        <v>4.9926117501349916</v>
      </c>
      <c r="E9" s="8">
        <v>4.3799644971552274</v>
      </c>
      <c r="F9" s="74">
        <v>3.6545299701032992</v>
      </c>
      <c r="G9" s="23"/>
    </row>
    <row r="13" spans="1:7" x14ac:dyDescent="0.2">
      <c r="F13" s="1" t="s">
        <v>135</v>
      </c>
    </row>
  </sheetData>
  <pageMargins left="0.7" right="0.7" top="0.78740157499999996" bottom="0.78740157499999996" header="0.3" footer="0.3"/>
  <pageSetup orientation="portrait" r:id="rId1"/>
  <ignoredErrors>
    <ignoredError sqref="E6"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7F025-6C3F-4531-A7F9-B944F6A71A7F}">
  <dimension ref="A1:H9"/>
  <sheetViews>
    <sheetView workbookViewId="0"/>
  </sheetViews>
  <sheetFormatPr baseColWidth="10" defaultColWidth="11.42578125" defaultRowHeight="12.75" x14ac:dyDescent="0.2"/>
  <cols>
    <col min="1" max="1" width="27.5703125" style="1" customWidth="1"/>
    <col min="2" max="6" width="11.42578125" style="1"/>
    <col min="7" max="7" width="14.140625" style="1" customWidth="1"/>
    <col min="8" max="8" width="14.42578125" style="1" customWidth="1"/>
    <col min="9" max="16384" width="11.42578125" style="1"/>
  </cols>
  <sheetData>
    <row r="1" spans="1:8" ht="23.25" x14ac:dyDescent="0.35">
      <c r="A1" s="1" t="s">
        <v>0</v>
      </c>
      <c r="B1" s="2" t="s">
        <v>102</v>
      </c>
    </row>
    <row r="2" spans="1:8" x14ac:dyDescent="0.2">
      <c r="A2" s="1" t="s">
        <v>1</v>
      </c>
      <c r="B2" s="1" t="s">
        <v>2</v>
      </c>
    </row>
    <row r="3" spans="1:8" x14ac:dyDescent="0.2">
      <c r="A3" s="1" t="s">
        <v>8</v>
      </c>
      <c r="B3" s="1" t="s">
        <v>104</v>
      </c>
    </row>
    <row r="5" spans="1:8" x14ac:dyDescent="0.2">
      <c r="B5" s="20">
        <v>2020</v>
      </c>
      <c r="C5" s="20">
        <v>2021</v>
      </c>
      <c r="D5" s="20">
        <v>2022</v>
      </c>
      <c r="E5" s="15">
        <v>2023</v>
      </c>
      <c r="G5" s="15" t="s">
        <v>136</v>
      </c>
      <c r="H5" s="15" t="s">
        <v>134</v>
      </c>
    </row>
    <row r="6" spans="1:8" x14ac:dyDescent="0.2">
      <c r="A6" s="1" t="s">
        <v>113</v>
      </c>
      <c r="B6" s="8">
        <v>8.7429000000000006</v>
      </c>
      <c r="C6" s="8">
        <v>9.4722000000000008</v>
      </c>
      <c r="D6" s="8">
        <v>-5.5488</v>
      </c>
      <c r="E6" s="8">
        <v>9.9200999999999997</v>
      </c>
      <c r="G6" s="44">
        <v>10.960900000000001</v>
      </c>
      <c r="H6" s="44">
        <v>12.301399999999999</v>
      </c>
    </row>
    <row r="7" spans="1:8" x14ac:dyDescent="0.2">
      <c r="A7" s="1" t="s">
        <v>114</v>
      </c>
      <c r="B7" s="8">
        <v>6.7576999999999998</v>
      </c>
      <c r="C7" s="8">
        <v>8.2089999999999996</v>
      </c>
      <c r="D7" s="8">
        <v>-4.7652000000000001</v>
      </c>
      <c r="E7" s="8">
        <v>7.3331999999999997</v>
      </c>
      <c r="G7" s="8">
        <v>8.7730999999999995</v>
      </c>
      <c r="H7" s="77">
        <v>10.0069</v>
      </c>
    </row>
    <row r="8" spans="1:8" x14ac:dyDescent="0.2">
      <c r="A8" s="1" t="s">
        <v>112</v>
      </c>
      <c r="B8" s="8">
        <v>7.8506999999999998</v>
      </c>
      <c r="C8" s="8">
        <v>8.8856999999999999</v>
      </c>
      <c r="D8" s="8">
        <v>-5.1726999999999999</v>
      </c>
      <c r="E8" s="8">
        <v>8.6430000000000007</v>
      </c>
      <c r="G8" s="8">
        <v>9.8853000000000009</v>
      </c>
      <c r="H8" s="77">
        <v>11.1637</v>
      </c>
    </row>
    <row r="9" spans="1:8" x14ac:dyDescent="0.2">
      <c r="A9" s="1" t="s">
        <v>111</v>
      </c>
      <c r="B9" s="8">
        <v>4.2555915114240337</v>
      </c>
      <c r="C9" s="8">
        <v>7.0995277930769385</v>
      </c>
      <c r="D9" s="8">
        <v>-0.69279035596265992</v>
      </c>
      <c r="E9" s="8">
        <v>4.8693171394781274</v>
      </c>
      <c r="G9" s="77">
        <v>6.3364357477940114</v>
      </c>
      <c r="H9" s="77">
        <v>7.6007359390661167</v>
      </c>
    </row>
  </sheetData>
  <pageMargins left="0.7" right="0.7" top="0.78740157499999996" bottom="0.78740157499999996"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0A8A-058E-44CC-A524-B9C0F599904B}">
  <dimension ref="A1:C12"/>
  <sheetViews>
    <sheetView workbookViewId="0"/>
  </sheetViews>
  <sheetFormatPr baseColWidth="10" defaultColWidth="11.42578125" defaultRowHeight="12.75" x14ac:dyDescent="0.2"/>
  <cols>
    <col min="1" max="1" width="38.85546875" style="1" customWidth="1"/>
    <col min="2" max="2" width="13.140625" style="1" customWidth="1"/>
    <col min="3" max="16384" width="11.42578125" style="1"/>
  </cols>
  <sheetData>
    <row r="1" spans="1:3" ht="23.25" x14ac:dyDescent="0.35">
      <c r="A1" s="21" t="s">
        <v>0</v>
      </c>
      <c r="B1" s="36" t="s">
        <v>115</v>
      </c>
      <c r="C1" s="21"/>
    </row>
    <row r="2" spans="1:3" x14ac:dyDescent="0.2">
      <c r="A2" s="21" t="s">
        <v>1</v>
      </c>
      <c r="B2" s="21" t="s">
        <v>2</v>
      </c>
      <c r="C2" s="21"/>
    </row>
    <row r="3" spans="1:3" x14ac:dyDescent="0.2">
      <c r="A3" s="21"/>
      <c r="B3" s="21"/>
      <c r="C3" s="21"/>
    </row>
    <row r="4" spans="1:3" x14ac:dyDescent="0.2">
      <c r="A4" s="21"/>
      <c r="B4" s="21" t="s">
        <v>116</v>
      </c>
      <c r="C4" s="21" t="s">
        <v>117</v>
      </c>
    </row>
    <row r="5" spans="1:3" x14ac:dyDescent="0.2">
      <c r="A5" s="21" t="s">
        <v>61</v>
      </c>
      <c r="B5" s="23">
        <v>1.4823999999999999</v>
      </c>
      <c r="C5" s="23">
        <v>1.694</v>
      </c>
    </row>
    <row r="6" spans="1:3" x14ac:dyDescent="0.2">
      <c r="A6" s="16" t="s">
        <v>62</v>
      </c>
      <c r="B6" s="23">
        <v>5.0651000000000002</v>
      </c>
      <c r="C6" s="23">
        <v>3.9262999999999999</v>
      </c>
    </row>
    <row r="7" spans="1:3" x14ac:dyDescent="0.2">
      <c r="A7" s="16" t="s">
        <v>63</v>
      </c>
      <c r="B7" s="23">
        <v>0.83460000000000001</v>
      </c>
      <c r="C7" s="23">
        <v>0.59670000000000001</v>
      </c>
    </row>
    <row r="8" spans="1:3" x14ac:dyDescent="0.2">
      <c r="A8" s="21" t="s">
        <v>64</v>
      </c>
      <c r="B8" s="23">
        <v>7.4000000000000003E-3</v>
      </c>
      <c r="C8" s="23">
        <v>8.1600000000000006E-2</v>
      </c>
    </row>
    <row r="9" spans="1:3" x14ac:dyDescent="0.2">
      <c r="A9" s="16" t="s">
        <v>65</v>
      </c>
      <c r="B9" s="23">
        <v>-0.3992</v>
      </c>
      <c r="C9" s="23">
        <v>-0.49109999999999998</v>
      </c>
    </row>
    <row r="10" spans="1:3" x14ac:dyDescent="0.2">
      <c r="A10" s="16" t="s">
        <v>66</v>
      </c>
      <c r="B10" s="23">
        <v>2.5497999999999998</v>
      </c>
      <c r="C10" s="23">
        <v>3.2275999999999998</v>
      </c>
    </row>
    <row r="11" spans="1:3" x14ac:dyDescent="0.2">
      <c r="A11" s="21" t="s">
        <v>67</v>
      </c>
      <c r="B11" s="23">
        <v>-8.2600000000000007E-2</v>
      </c>
      <c r="C11" s="23">
        <v>4.0300000000000002E-2</v>
      </c>
    </row>
    <row r="12" spans="1:3" x14ac:dyDescent="0.2">
      <c r="A12" s="21" t="s">
        <v>68</v>
      </c>
      <c r="B12" s="23">
        <v>-0.80020000000000002</v>
      </c>
      <c r="C12" s="23">
        <v>0.1176</v>
      </c>
    </row>
  </sheetData>
  <pageMargins left="0.7" right="0.7" top="0.78740157499999996" bottom="0.78740157499999996"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534F3-3151-4923-90EE-F8744895F0AD}">
  <dimension ref="A1:C12"/>
  <sheetViews>
    <sheetView workbookViewId="0"/>
  </sheetViews>
  <sheetFormatPr baseColWidth="10" defaultColWidth="11.42578125" defaultRowHeight="12.75" x14ac:dyDescent="0.2"/>
  <cols>
    <col min="1" max="1" width="39" style="1" customWidth="1"/>
    <col min="2" max="16384" width="11.42578125" style="1"/>
  </cols>
  <sheetData>
    <row r="1" spans="1:3" ht="23.25" x14ac:dyDescent="0.35">
      <c r="A1" s="21" t="s">
        <v>0</v>
      </c>
      <c r="B1" s="36" t="s">
        <v>120</v>
      </c>
      <c r="C1" s="21"/>
    </row>
    <row r="2" spans="1:3" x14ac:dyDescent="0.2">
      <c r="A2" s="21" t="s">
        <v>1</v>
      </c>
      <c r="B2" s="21" t="s">
        <v>2</v>
      </c>
      <c r="C2" s="21"/>
    </row>
    <row r="3" spans="1:3" x14ac:dyDescent="0.2">
      <c r="A3" s="21"/>
      <c r="B3" s="21"/>
      <c r="C3" s="21"/>
    </row>
    <row r="4" spans="1:3" x14ac:dyDescent="0.2">
      <c r="A4" s="21"/>
      <c r="B4" s="67" t="s">
        <v>118</v>
      </c>
      <c r="C4" s="67" t="s">
        <v>119</v>
      </c>
    </row>
    <row r="5" spans="1:3" x14ac:dyDescent="0.2">
      <c r="A5" s="21" t="s">
        <v>61</v>
      </c>
      <c r="B5" s="23">
        <v>1.9054</v>
      </c>
      <c r="C5" s="23">
        <v>1.4775</v>
      </c>
    </row>
    <row r="6" spans="1:3" x14ac:dyDescent="0.2">
      <c r="A6" s="16" t="s">
        <v>62</v>
      </c>
      <c r="B6" s="23">
        <v>3.7873000000000001</v>
      </c>
      <c r="C6" s="23">
        <v>4.0686999999999998</v>
      </c>
    </row>
    <row r="7" spans="1:3" x14ac:dyDescent="0.2">
      <c r="A7" s="16" t="s">
        <v>63</v>
      </c>
      <c r="B7" s="23">
        <v>0.48880000000000001</v>
      </c>
      <c r="C7" s="23">
        <v>0.70720000000000005</v>
      </c>
    </row>
    <row r="8" spans="1:3" x14ac:dyDescent="0.2">
      <c r="A8" s="21" t="s">
        <v>64</v>
      </c>
      <c r="B8" s="23">
        <v>0.16209999999999999</v>
      </c>
      <c r="C8" s="23">
        <v>-8.0000000000000004E-4</v>
      </c>
    </row>
    <row r="9" spans="1:3" x14ac:dyDescent="0.2">
      <c r="A9" s="16" t="s">
        <v>65</v>
      </c>
      <c r="B9" s="23">
        <v>-0.66139999999999999</v>
      </c>
      <c r="C9" s="23">
        <v>-0.31680000000000003</v>
      </c>
    </row>
    <row r="10" spans="1:3" x14ac:dyDescent="0.2">
      <c r="A10" s="16" t="s">
        <v>66</v>
      </c>
      <c r="B10" s="23">
        <v>4.4722</v>
      </c>
      <c r="C10" s="23">
        <v>1.9525999999999999</v>
      </c>
    </row>
    <row r="11" spans="1:3" x14ac:dyDescent="0.2">
      <c r="A11" s="21" t="s">
        <v>67</v>
      </c>
      <c r="B11" s="23">
        <v>-3.1E-2</v>
      </c>
      <c r="C11" s="23">
        <v>0.1135</v>
      </c>
    </row>
    <row r="12" spans="1:3" x14ac:dyDescent="0.2">
      <c r="A12" s="21" t="s">
        <v>68</v>
      </c>
      <c r="B12" s="23">
        <v>0.13969999999999999</v>
      </c>
      <c r="C12" s="23">
        <v>9.4799999999999995E-2</v>
      </c>
    </row>
  </sheetData>
  <pageMargins left="0.7" right="0.7" top="0.78740157499999996" bottom="0.78740157499999996"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495-59DF-4619-ADF3-4E8E2B800F84}">
  <dimension ref="A1:F10"/>
  <sheetViews>
    <sheetView workbookViewId="0"/>
  </sheetViews>
  <sheetFormatPr baseColWidth="10" defaultColWidth="11.42578125" defaultRowHeight="12.75" x14ac:dyDescent="0.2"/>
  <cols>
    <col min="1" max="1" width="11.42578125" style="1"/>
    <col min="2" max="2" width="18.28515625" style="1" customWidth="1"/>
    <col min="3" max="3" width="23.85546875" style="1" customWidth="1"/>
    <col min="4" max="4" width="23.42578125" style="1" customWidth="1"/>
    <col min="5" max="16384" width="11.42578125" style="1"/>
  </cols>
  <sheetData>
    <row r="1" spans="1:6" ht="23.25" x14ac:dyDescent="0.35">
      <c r="A1" s="21" t="s">
        <v>0</v>
      </c>
      <c r="B1" s="36" t="s">
        <v>121</v>
      </c>
      <c r="C1" s="21"/>
      <c r="D1" s="21"/>
      <c r="E1" s="21"/>
    </row>
    <row r="2" spans="1:6" x14ac:dyDescent="0.2">
      <c r="A2" s="21" t="s">
        <v>1</v>
      </c>
      <c r="B2" s="21" t="s">
        <v>2</v>
      </c>
      <c r="C2" s="21"/>
      <c r="D2" s="21"/>
      <c r="E2" s="21"/>
    </row>
    <row r="3" spans="1:6" x14ac:dyDescent="0.2">
      <c r="A3" s="21"/>
      <c r="B3" s="21"/>
      <c r="C3" s="21"/>
      <c r="D3" s="21"/>
      <c r="E3" s="21"/>
    </row>
    <row r="4" spans="1:6" x14ac:dyDescent="0.2">
      <c r="A4" s="21"/>
      <c r="B4" s="21"/>
      <c r="C4" s="21"/>
      <c r="D4" s="21"/>
      <c r="E4" s="21"/>
    </row>
    <row r="5" spans="1:6" ht="27" customHeight="1" x14ac:dyDescent="0.2">
      <c r="A5" s="21"/>
      <c r="B5" s="21" t="s">
        <v>70</v>
      </c>
      <c r="C5" s="78" t="s">
        <v>71</v>
      </c>
      <c r="D5" s="78" t="s">
        <v>72</v>
      </c>
      <c r="E5" s="21" t="s">
        <v>76</v>
      </c>
    </row>
    <row r="6" spans="1:6" x14ac:dyDescent="0.2">
      <c r="A6" s="68" t="s">
        <v>77</v>
      </c>
      <c r="B6" s="66">
        <v>39.084400000000002</v>
      </c>
      <c r="C6" s="66">
        <v>47.0824</v>
      </c>
      <c r="D6" s="66">
        <v>6.7568999999999999</v>
      </c>
      <c r="E6" s="8">
        <v>7.0763000000000034</v>
      </c>
      <c r="F6" s="8"/>
    </row>
    <row r="7" spans="1:6" x14ac:dyDescent="0.2">
      <c r="A7" s="68" t="s">
        <v>78</v>
      </c>
      <c r="B7" s="66">
        <v>42.101199999999999</v>
      </c>
      <c r="C7" s="66">
        <v>44.271099999999997</v>
      </c>
      <c r="D7" s="66">
        <v>6.9036</v>
      </c>
      <c r="E7" s="8">
        <v>6.7241000000000071</v>
      </c>
      <c r="F7" s="8"/>
    </row>
    <row r="8" spans="1:6" x14ac:dyDescent="0.2">
      <c r="A8" s="68" t="s">
        <v>79</v>
      </c>
      <c r="B8" s="66">
        <v>40.030700000000003</v>
      </c>
      <c r="C8" s="66">
        <v>43.448</v>
      </c>
      <c r="D8" s="66">
        <v>8.2383000000000006</v>
      </c>
      <c r="E8" s="8">
        <v>8.2830000000000013</v>
      </c>
      <c r="F8" s="8"/>
    </row>
    <row r="9" spans="1:6" x14ac:dyDescent="0.2">
      <c r="A9" s="21">
        <v>2023</v>
      </c>
      <c r="B9" s="66">
        <v>40.656300000000002</v>
      </c>
      <c r="C9" s="66">
        <v>43.0077</v>
      </c>
      <c r="D9" s="66">
        <v>9.2327999999999992</v>
      </c>
      <c r="E9" s="8">
        <v>7.1032000000000011</v>
      </c>
      <c r="F9" s="8"/>
    </row>
    <row r="10" spans="1:6" x14ac:dyDescent="0.2">
      <c r="A10" s="69">
        <v>45473</v>
      </c>
      <c r="B10" s="8">
        <v>41.531799999999997</v>
      </c>
      <c r="C10" s="8">
        <v>41.871000000000002</v>
      </c>
      <c r="D10" s="8">
        <v>9.7132000000000005</v>
      </c>
      <c r="E10" s="8">
        <v>6.8840000000000003</v>
      </c>
      <c r="F10" s="8"/>
    </row>
  </sheetData>
  <pageMargins left="0.7" right="0.7" top="0.78740157499999996" bottom="0.78740157499999996" header="0.3" footer="0.3"/>
  <pageSetup orientation="portrait" r:id="rId1"/>
  <ignoredErrors>
    <ignoredError sqref="A6:A9"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CF60-857C-41D1-BA23-37629E5E9003}">
  <sheetPr codeName="Ark32"/>
  <dimension ref="A1:E44"/>
  <sheetViews>
    <sheetView zoomScaleNormal="100" workbookViewId="0"/>
  </sheetViews>
  <sheetFormatPr baseColWidth="10" defaultColWidth="11.42578125" defaultRowHeight="12.75" x14ac:dyDescent="0.2"/>
  <cols>
    <col min="1" max="1" width="16.5703125" style="1" customWidth="1"/>
    <col min="2" max="2" width="12.140625" style="1" customWidth="1"/>
    <col min="3" max="3" width="14.42578125" style="1" customWidth="1"/>
    <col min="4" max="4" width="14.140625" style="1" bestFit="1" customWidth="1"/>
    <col min="5" max="16384" width="11.42578125" style="1"/>
  </cols>
  <sheetData>
    <row r="1" spans="1:4" ht="23.25" x14ac:dyDescent="0.35">
      <c r="A1" s="1" t="s">
        <v>0</v>
      </c>
      <c r="B1" s="2" t="s">
        <v>109</v>
      </c>
    </row>
    <row r="2" spans="1:4" x14ac:dyDescent="0.2">
      <c r="A2" s="1" t="s">
        <v>1</v>
      </c>
      <c r="B2" s="1" t="s">
        <v>2</v>
      </c>
    </row>
    <row r="4" spans="1:4" ht="23.25" customHeight="1" x14ac:dyDescent="0.2">
      <c r="B4" s="3" t="s">
        <v>80</v>
      </c>
      <c r="C4" s="3" t="s">
        <v>81</v>
      </c>
      <c r="D4" s="3" t="s">
        <v>54</v>
      </c>
    </row>
    <row r="5" spans="1:4" x14ac:dyDescent="0.2">
      <c r="A5" s="1" t="s">
        <v>77</v>
      </c>
      <c r="B5" s="26">
        <v>10.664858547635228</v>
      </c>
      <c r="C5" s="26">
        <v>10.664802770217314</v>
      </c>
      <c r="D5" s="26">
        <v>20.571588964989232</v>
      </c>
    </row>
    <row r="6" spans="1:4" x14ac:dyDescent="0.2">
      <c r="A6" s="1" t="s">
        <v>82</v>
      </c>
      <c r="B6" s="26">
        <v>12.968803719274883</v>
      </c>
      <c r="C6" s="26">
        <v>17.083522958587093</v>
      </c>
      <c r="D6" s="26">
        <v>29.838520360229133</v>
      </c>
    </row>
    <row r="7" spans="1:4" x14ac:dyDescent="0.2">
      <c r="A7" s="1" t="s">
        <v>82</v>
      </c>
      <c r="B7" s="26">
        <v>14.600066149077142</v>
      </c>
      <c r="C7" s="26">
        <v>16.278407476624853</v>
      </c>
      <c r="D7" s="26">
        <v>30.631639597553978</v>
      </c>
    </row>
    <row r="8" spans="1:4" x14ac:dyDescent="0.2">
      <c r="A8" s="1" t="s">
        <v>82</v>
      </c>
      <c r="B8" s="26">
        <v>17.068591550738471</v>
      </c>
      <c r="C8" s="26">
        <v>12.170038662948977</v>
      </c>
      <c r="D8" s="26">
        <v>28.984764515069475</v>
      </c>
    </row>
    <row r="9" spans="1:4" x14ac:dyDescent="0.2">
      <c r="A9" s="19" t="s">
        <v>78</v>
      </c>
      <c r="B9" s="26">
        <v>16.002401046135596</v>
      </c>
      <c r="C9" s="26">
        <v>13.092922219361885</v>
      </c>
      <c r="D9" s="26">
        <v>28.829625504655414</v>
      </c>
    </row>
    <row r="10" spans="1:4" x14ac:dyDescent="0.2">
      <c r="A10" s="1" t="s">
        <v>82</v>
      </c>
      <c r="B10" s="39">
        <v>9.5661101424162105</v>
      </c>
      <c r="C10" s="39">
        <v>8.7512880411146075</v>
      </c>
      <c r="D10" s="39">
        <v>22.461147584024776</v>
      </c>
    </row>
    <row r="11" spans="1:4" x14ac:dyDescent="0.2">
      <c r="A11" s="1" t="s">
        <v>82</v>
      </c>
      <c r="B11" s="39">
        <v>13.74396871930041</v>
      </c>
      <c r="C11" s="39">
        <v>-4.4168237142650817</v>
      </c>
      <c r="D11" s="39">
        <v>13.46699817536868</v>
      </c>
    </row>
    <row r="12" spans="1:4" x14ac:dyDescent="0.2">
      <c r="A12" s="1" t="s">
        <v>82</v>
      </c>
      <c r="B12" s="39">
        <v>15.254230880145132</v>
      </c>
      <c r="C12" s="39">
        <v>-5.0337899480431814</v>
      </c>
      <c r="D12" s="39">
        <v>13.571028271781184</v>
      </c>
    </row>
    <row r="13" spans="1:4" x14ac:dyDescent="0.2">
      <c r="A13" s="19" t="s">
        <v>79</v>
      </c>
      <c r="B13" s="39">
        <v>13.897116221224318</v>
      </c>
      <c r="C13" s="39">
        <v>0.80736966685409772</v>
      </c>
      <c r="D13" s="39">
        <v>16.215194321523335</v>
      </c>
    </row>
    <row r="14" spans="1:4" x14ac:dyDescent="0.2">
      <c r="A14" s="19"/>
      <c r="B14" s="39">
        <v>7.8985895632720462</v>
      </c>
      <c r="C14" s="39">
        <v>29.030260242169167</v>
      </c>
      <c r="D14" s="39">
        <v>34.052732024023953</v>
      </c>
    </row>
    <row r="15" spans="1:4" x14ac:dyDescent="0.2">
      <c r="A15" s="19"/>
      <c r="B15" s="39">
        <v>8.6948236080090844</v>
      </c>
      <c r="C15" s="39">
        <v>17.929877945257285</v>
      </c>
      <c r="D15" s="39">
        <v>25.832916750989209</v>
      </c>
    </row>
    <row r="16" spans="1:4" x14ac:dyDescent="0.2">
      <c r="B16" s="17">
        <v>6.6684102075126441</v>
      </c>
      <c r="C16" s="17">
        <v>11.546115082577755</v>
      </c>
      <c r="D16" s="8">
        <v>17.295635601958203</v>
      </c>
    </row>
    <row r="17" spans="1:4" x14ac:dyDescent="0.2">
      <c r="A17" s="19">
        <v>2023</v>
      </c>
      <c r="B17" s="17">
        <v>7.3545783211691633</v>
      </c>
      <c r="C17" s="17">
        <v>15.234024831923797</v>
      </c>
      <c r="D17" s="17">
        <v>19.840969777651331</v>
      </c>
    </row>
    <row r="18" spans="1:4" x14ac:dyDescent="0.2">
      <c r="B18" s="17">
        <v>0.10879738941502409</v>
      </c>
      <c r="C18" s="17">
        <v>27.744909800783454</v>
      </c>
      <c r="D18" s="17">
        <v>26.805856202378461</v>
      </c>
    </row>
    <row r="19" spans="1:4" x14ac:dyDescent="0.2">
      <c r="A19" s="1" t="s">
        <v>117</v>
      </c>
      <c r="B19" s="26">
        <v>6.7394210293075201</v>
      </c>
      <c r="C19" s="26">
        <v>17.596482341763675</v>
      </c>
      <c r="D19" s="26">
        <v>22.767790370615515</v>
      </c>
    </row>
    <row r="20" spans="1:4" x14ac:dyDescent="0.2">
      <c r="B20" s="26"/>
      <c r="C20" s="26"/>
      <c r="D20" s="26"/>
    </row>
    <row r="21" spans="1:4" x14ac:dyDescent="0.2">
      <c r="B21" s="26"/>
      <c r="C21" s="26"/>
      <c r="D21" s="26"/>
    </row>
    <row r="22" spans="1:4" x14ac:dyDescent="0.2">
      <c r="B22" s="26"/>
      <c r="C22" s="26"/>
      <c r="D22" s="26"/>
    </row>
    <row r="23" spans="1:4" x14ac:dyDescent="0.2">
      <c r="B23" s="26"/>
      <c r="C23" s="26"/>
      <c r="D23" s="26"/>
    </row>
    <row r="24" spans="1:4" x14ac:dyDescent="0.2">
      <c r="B24" s="26"/>
      <c r="C24" s="26"/>
      <c r="D24" s="26"/>
    </row>
    <row r="25" spans="1:4" x14ac:dyDescent="0.2">
      <c r="B25" s="26"/>
      <c r="C25" s="26"/>
      <c r="D25" s="26"/>
    </row>
    <row r="26" spans="1:4" x14ac:dyDescent="0.2">
      <c r="B26" s="26"/>
      <c r="C26" s="26"/>
      <c r="D26" s="26"/>
    </row>
    <row r="27" spans="1:4" x14ac:dyDescent="0.2">
      <c r="B27" s="26"/>
      <c r="C27" s="26"/>
      <c r="D27" s="26"/>
    </row>
    <row r="28" spans="1:4" x14ac:dyDescent="0.2">
      <c r="B28" s="26"/>
      <c r="C28" s="26"/>
      <c r="D28" s="26"/>
    </row>
    <row r="41" spans="2:5" x14ac:dyDescent="0.2">
      <c r="E41" s="48"/>
    </row>
    <row r="43" spans="2:5" x14ac:dyDescent="0.2">
      <c r="B43" s="17"/>
      <c r="C43" s="17"/>
      <c r="D43" s="17"/>
    </row>
    <row r="44" spans="2:5" x14ac:dyDescent="0.2">
      <c r="B44" s="17"/>
      <c r="C44" s="17"/>
      <c r="D44" s="17"/>
    </row>
  </sheetData>
  <pageMargins left="0.7" right="0.7" top="0.78740157499999996" bottom="0.78740157499999996"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2CA26-EB70-4A86-AF1E-6652C2312044}">
  <sheetPr codeName="Ark33"/>
  <dimension ref="A1:C13"/>
  <sheetViews>
    <sheetView workbookViewId="0"/>
  </sheetViews>
  <sheetFormatPr baseColWidth="10" defaultColWidth="11.42578125" defaultRowHeight="12.75" x14ac:dyDescent="0.2"/>
  <cols>
    <col min="1" max="1" width="24.5703125" style="1" bestFit="1" customWidth="1"/>
    <col min="2" max="2" width="15.85546875" style="1" customWidth="1"/>
    <col min="3" max="3" width="12.140625" style="1" customWidth="1"/>
    <col min="4" max="5" width="11.42578125" style="1"/>
    <col min="6" max="6" width="28.85546875" style="1" bestFit="1" customWidth="1"/>
    <col min="7" max="16384" width="11.42578125" style="1"/>
  </cols>
  <sheetData>
    <row r="1" spans="1:3" ht="23.25" x14ac:dyDescent="0.35">
      <c r="A1" s="1" t="s">
        <v>0</v>
      </c>
      <c r="B1" s="2" t="s">
        <v>83</v>
      </c>
    </row>
    <row r="2" spans="1:3" x14ac:dyDescent="0.2">
      <c r="A2" s="1" t="s">
        <v>1</v>
      </c>
      <c r="B2" s="1" t="s">
        <v>2</v>
      </c>
    </row>
    <row r="5" spans="1:3" x14ac:dyDescent="0.2">
      <c r="B5" s="1" t="s">
        <v>116</v>
      </c>
      <c r="C5" s="1" t="s">
        <v>117</v>
      </c>
    </row>
    <row r="6" spans="1:3" ht="25.5" x14ac:dyDescent="0.2">
      <c r="A6" s="3" t="s">
        <v>84</v>
      </c>
      <c r="B6" s="52">
        <v>-4.4642095344109168E-3</v>
      </c>
      <c r="C6" s="52">
        <v>4.3181441011143967E-3</v>
      </c>
    </row>
    <row r="7" spans="1:3" x14ac:dyDescent="0.2">
      <c r="A7" s="1" t="s">
        <v>85</v>
      </c>
      <c r="B7" s="52">
        <v>1.1720019467334661</v>
      </c>
      <c r="C7" s="52">
        <v>0.94804984970351214</v>
      </c>
    </row>
    <row r="8" spans="1:3" x14ac:dyDescent="0.2">
      <c r="A8" s="1" t="s">
        <v>86</v>
      </c>
      <c r="B8" s="52">
        <v>0.6536504369972973</v>
      </c>
      <c r="C8" s="52">
        <v>0.42979319787068815</v>
      </c>
    </row>
    <row r="9" spans="1:3" ht="25.5" x14ac:dyDescent="0.2">
      <c r="A9" s="3" t="s">
        <v>87</v>
      </c>
      <c r="B9" s="52">
        <v>0.14315703641094385</v>
      </c>
      <c r="C9" s="52">
        <v>1.4738390203169516E-2</v>
      </c>
    </row>
    <row r="10" spans="1:3" x14ac:dyDescent="0.2">
      <c r="A10" s="1" t="s">
        <v>88</v>
      </c>
      <c r="B10" s="52">
        <v>0.26117943134425053</v>
      </c>
      <c r="C10" s="52">
        <v>0.77584799075722966</v>
      </c>
    </row>
    <row r="11" spans="1:3" x14ac:dyDescent="0.2">
      <c r="A11" s="1" t="s">
        <v>89</v>
      </c>
      <c r="B11" s="52">
        <v>0.93247556417251054</v>
      </c>
      <c r="C11" s="52">
        <v>0.92326982599445917</v>
      </c>
    </row>
    <row r="12" spans="1:3" ht="25.5" x14ac:dyDescent="0.2">
      <c r="A12" s="3" t="s">
        <v>90</v>
      </c>
      <c r="B12" s="52">
        <v>0.33009098830628408</v>
      </c>
      <c r="C12" s="52">
        <v>0.15542643183883184</v>
      </c>
    </row>
    <row r="13" spans="1:3" x14ac:dyDescent="0.2">
      <c r="A13" s="1" t="s">
        <v>91</v>
      </c>
      <c r="B13" s="52">
        <v>-0.13067461029896799</v>
      </c>
      <c r="C13" s="52">
        <v>0.22064266685141606</v>
      </c>
    </row>
  </sheetData>
  <pageMargins left="0.7" right="0.7" top="0.78740157499999996" bottom="0.78740157499999996"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E6C7-94B8-477F-8EAC-B889A1D2AA7B}">
  <sheetPr codeName="Ark34"/>
  <dimension ref="A1:D16"/>
  <sheetViews>
    <sheetView workbookViewId="0"/>
  </sheetViews>
  <sheetFormatPr baseColWidth="10" defaultColWidth="11.42578125" defaultRowHeight="12.75" x14ac:dyDescent="0.2"/>
  <cols>
    <col min="1" max="1" width="12.42578125" style="1" customWidth="1"/>
    <col min="2" max="2" width="12.85546875" style="1" customWidth="1"/>
    <col min="3" max="3" width="14" style="1" customWidth="1"/>
    <col min="4" max="4" width="15" style="1" customWidth="1"/>
    <col min="5" max="16384" width="11.42578125" style="1"/>
  </cols>
  <sheetData>
    <row r="1" spans="1:4" ht="23.25" x14ac:dyDescent="0.35">
      <c r="A1" s="1" t="s">
        <v>0</v>
      </c>
      <c r="B1" s="2" t="s">
        <v>92</v>
      </c>
    </row>
    <row r="2" spans="1:4" x14ac:dyDescent="0.2">
      <c r="A2" s="1" t="s">
        <v>1</v>
      </c>
      <c r="B2" s="1" t="s">
        <v>2</v>
      </c>
    </row>
    <row r="4" spans="1:4" x14ac:dyDescent="0.2">
      <c r="B4" s="1" t="s">
        <v>93</v>
      </c>
      <c r="C4" s="1" t="s">
        <v>94</v>
      </c>
      <c r="D4" s="1" t="s">
        <v>95</v>
      </c>
    </row>
    <row r="5" spans="1:4" x14ac:dyDescent="0.2">
      <c r="A5" s="65" t="s">
        <v>128</v>
      </c>
      <c r="B5" s="44">
        <v>68.211510838932952</v>
      </c>
      <c r="C5" s="44">
        <v>18.027532341973529</v>
      </c>
      <c r="D5" s="59">
        <v>86.239043180906478</v>
      </c>
    </row>
    <row r="6" spans="1:4" x14ac:dyDescent="0.2">
      <c r="A6" s="65" t="s">
        <v>129</v>
      </c>
      <c r="B6" s="44">
        <v>68.414107038673791</v>
      </c>
      <c r="C6" s="44">
        <v>17.271914018205177</v>
      </c>
      <c r="D6" s="44">
        <v>85.686021056878971</v>
      </c>
    </row>
    <row r="7" spans="1:4" x14ac:dyDescent="0.2">
      <c r="A7" s="65" t="s">
        <v>130</v>
      </c>
      <c r="B7" s="44">
        <v>69.801114485701774</v>
      </c>
      <c r="C7" s="44">
        <v>16.639141322836505</v>
      </c>
      <c r="D7" s="44">
        <v>86.440255808538282</v>
      </c>
    </row>
    <row r="8" spans="1:4" x14ac:dyDescent="0.2">
      <c r="A8" s="65" t="s">
        <v>116</v>
      </c>
      <c r="B8" s="44">
        <v>74.807437550811827</v>
      </c>
      <c r="C8" s="44">
        <v>16.481583041412346</v>
      </c>
      <c r="D8" s="44">
        <v>91.289020592224176</v>
      </c>
    </row>
    <row r="9" spans="1:4" x14ac:dyDescent="0.2">
      <c r="A9" s="60" t="s">
        <v>117</v>
      </c>
      <c r="B9" s="44">
        <v>78.063084736428024</v>
      </c>
      <c r="C9" s="44">
        <v>15.513330062744686</v>
      </c>
      <c r="D9" s="44">
        <v>93.57641479917271</v>
      </c>
    </row>
    <row r="15" spans="1:4" x14ac:dyDescent="0.2">
      <c r="B15" s="47"/>
      <c r="C15" s="47"/>
      <c r="D15" s="47"/>
    </row>
    <row r="16" spans="1:4" x14ac:dyDescent="0.2">
      <c r="B16" s="47"/>
    </row>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173CB-4B11-4437-8B55-2B024944D23E}">
  <sheetPr codeName="Ark3"/>
  <dimension ref="A1:F22"/>
  <sheetViews>
    <sheetView workbookViewId="0"/>
  </sheetViews>
  <sheetFormatPr baseColWidth="10" defaultColWidth="11.42578125" defaultRowHeight="12.75" x14ac:dyDescent="0.2"/>
  <cols>
    <col min="1" max="1" width="11.42578125" style="1"/>
    <col min="2" max="2" width="24.42578125" style="1" customWidth="1"/>
    <col min="3" max="16384" width="11.42578125" style="1"/>
  </cols>
  <sheetData>
    <row r="1" spans="1:6" ht="23.25" x14ac:dyDescent="0.35">
      <c r="A1" s="1" t="s">
        <v>0</v>
      </c>
      <c r="B1" s="2" t="s">
        <v>13</v>
      </c>
    </row>
    <row r="2" spans="1:6" x14ac:dyDescent="0.2">
      <c r="A2" s="1" t="s">
        <v>1</v>
      </c>
      <c r="B2" s="1" t="s">
        <v>2</v>
      </c>
    </row>
    <row r="5" spans="1:6" ht="15" x14ac:dyDescent="0.25">
      <c r="A5"/>
      <c r="B5" t="s">
        <v>14</v>
      </c>
      <c r="C5" t="s">
        <v>15</v>
      </c>
      <c r="D5" t="s">
        <v>16</v>
      </c>
    </row>
    <row r="6" spans="1:6" ht="15" x14ac:dyDescent="0.25">
      <c r="A6">
        <v>2010</v>
      </c>
      <c r="B6" s="6">
        <v>1.51</v>
      </c>
      <c r="C6" s="6">
        <v>1.0900000000000001</v>
      </c>
      <c r="D6" s="6">
        <v>0.18</v>
      </c>
      <c r="E6" s="17"/>
      <c r="F6" s="17"/>
    </row>
    <row r="7" spans="1:6" ht="15" x14ac:dyDescent="0.25">
      <c r="A7">
        <v>2011</v>
      </c>
      <c r="B7" s="6">
        <v>1.47</v>
      </c>
      <c r="C7" s="6">
        <v>1.1200000000000001</v>
      </c>
      <c r="D7" s="6">
        <v>0.17</v>
      </c>
      <c r="E7" s="17"/>
      <c r="F7" s="17"/>
    </row>
    <row r="8" spans="1:6" ht="15" x14ac:dyDescent="0.25">
      <c r="A8">
        <v>2012</v>
      </c>
      <c r="B8" s="6">
        <v>1.47</v>
      </c>
      <c r="C8" s="6">
        <v>1.0900000000000001</v>
      </c>
      <c r="D8" s="6">
        <v>0.16</v>
      </c>
      <c r="E8" s="17"/>
      <c r="F8" s="17"/>
    </row>
    <row r="9" spans="1:6" ht="15" x14ac:dyDescent="0.25">
      <c r="A9">
        <v>2013</v>
      </c>
      <c r="B9" s="6">
        <v>1.54</v>
      </c>
      <c r="C9" s="6">
        <v>1.0900000000000001</v>
      </c>
      <c r="D9" s="6">
        <v>0.13</v>
      </c>
      <c r="E9" s="17"/>
      <c r="F9" s="17"/>
    </row>
    <row r="10" spans="1:6" ht="15" x14ac:dyDescent="0.25">
      <c r="A10">
        <v>2014</v>
      </c>
      <c r="B10" s="6">
        <v>1.55</v>
      </c>
      <c r="C10" s="6">
        <v>1.01</v>
      </c>
      <c r="D10" s="6">
        <v>0.13</v>
      </c>
      <c r="E10" s="17"/>
      <c r="F10" s="17"/>
    </row>
    <row r="11" spans="1:6" ht="15" x14ac:dyDescent="0.25">
      <c r="A11">
        <v>2015</v>
      </c>
      <c r="B11" s="6">
        <v>1.56</v>
      </c>
      <c r="C11" s="6">
        <v>0.96</v>
      </c>
      <c r="D11" s="6">
        <v>0.12</v>
      </c>
      <c r="E11" s="17"/>
      <c r="F11" s="17"/>
    </row>
    <row r="12" spans="1:6" ht="15" x14ac:dyDescent="0.25">
      <c r="A12">
        <v>2016</v>
      </c>
      <c r="B12" s="6">
        <v>1.61</v>
      </c>
      <c r="C12" s="6">
        <v>0.98</v>
      </c>
      <c r="D12" s="6">
        <v>0.26</v>
      </c>
      <c r="E12" s="17"/>
      <c r="F12" s="17"/>
    </row>
    <row r="13" spans="1:6" ht="15" x14ac:dyDescent="0.25">
      <c r="A13">
        <v>2017</v>
      </c>
      <c r="B13" s="6">
        <v>1.68</v>
      </c>
      <c r="C13" s="6">
        <v>1.03</v>
      </c>
      <c r="D13" s="6">
        <v>0.11</v>
      </c>
      <c r="E13" s="17"/>
      <c r="F13" s="17"/>
    </row>
    <row r="14" spans="1:6" ht="15" x14ac:dyDescent="0.25">
      <c r="A14">
        <v>2018</v>
      </c>
      <c r="B14" s="6">
        <v>1.79</v>
      </c>
      <c r="C14" s="6">
        <v>1.06</v>
      </c>
      <c r="D14" s="6">
        <v>0.06</v>
      </c>
      <c r="E14" s="17"/>
      <c r="F14" s="17"/>
    </row>
    <row r="15" spans="1:6" ht="15" x14ac:dyDescent="0.25">
      <c r="A15">
        <v>2019</v>
      </c>
      <c r="B15" s="6">
        <v>1.84</v>
      </c>
      <c r="C15" s="6">
        <v>1.04</v>
      </c>
      <c r="D15" s="6">
        <v>0.15</v>
      </c>
      <c r="E15" s="17"/>
      <c r="F15" s="17"/>
    </row>
    <row r="16" spans="1:6" ht="15" x14ac:dyDescent="0.25">
      <c r="A16">
        <v>2020</v>
      </c>
      <c r="B16" s="6">
        <v>1.54</v>
      </c>
      <c r="C16" s="6">
        <v>0.91</v>
      </c>
      <c r="D16" s="6">
        <v>0.35</v>
      </c>
      <c r="F16" s="17"/>
    </row>
    <row r="17" spans="1:6" ht="15" x14ac:dyDescent="0.25">
      <c r="A17">
        <v>2021</v>
      </c>
      <c r="B17" s="6">
        <v>1.4</v>
      </c>
      <c r="C17" s="6">
        <v>0.87</v>
      </c>
      <c r="D17" s="6">
        <v>0.03</v>
      </c>
      <c r="F17" s="17"/>
    </row>
    <row r="18" spans="1:6" ht="15" x14ac:dyDescent="0.25">
      <c r="A18">
        <v>2022</v>
      </c>
      <c r="B18" s="6">
        <v>1.6</v>
      </c>
      <c r="C18" s="6">
        <v>0.9</v>
      </c>
      <c r="D18" s="6">
        <v>0.03</v>
      </c>
      <c r="F18" s="17"/>
    </row>
    <row r="19" spans="1:6" ht="15" x14ac:dyDescent="0.25">
      <c r="A19">
        <v>2023</v>
      </c>
      <c r="B19" s="6">
        <v>1.92</v>
      </c>
      <c r="C19" s="6">
        <v>0.94</v>
      </c>
      <c r="D19" s="17">
        <v>0.09</v>
      </c>
      <c r="F19" s="17"/>
    </row>
    <row r="20" spans="1:6" ht="15" x14ac:dyDescent="0.25">
      <c r="A20"/>
      <c r="B20" s="6"/>
      <c r="C20" s="6"/>
      <c r="D20" s="17"/>
      <c r="F20" s="17"/>
    </row>
    <row r="21" spans="1:6" ht="15" x14ac:dyDescent="0.25">
      <c r="A21"/>
      <c r="B21" s="6">
        <v>1.85</v>
      </c>
      <c r="C21" s="6">
        <v>0.91</v>
      </c>
      <c r="D21" s="6">
        <v>0.06</v>
      </c>
      <c r="F21" s="17"/>
    </row>
    <row r="22" spans="1:6" ht="15" x14ac:dyDescent="0.25">
      <c r="A22" t="s">
        <v>125</v>
      </c>
      <c r="B22" s="6">
        <v>1.9</v>
      </c>
      <c r="C22" s="6">
        <v>0.91</v>
      </c>
      <c r="D22" s="6">
        <v>0.09</v>
      </c>
    </row>
  </sheetData>
  <pageMargins left="0.7" right="0.7" top="0.78740157499999996" bottom="0.78740157499999996"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1693-1E7A-41D0-B26E-2F3C613302FA}">
  <sheetPr codeName="Ark35"/>
  <dimension ref="A1:J53"/>
  <sheetViews>
    <sheetView zoomScaleNormal="100" workbookViewId="0"/>
  </sheetViews>
  <sheetFormatPr baseColWidth="10" defaultColWidth="8.85546875" defaultRowHeight="15" x14ac:dyDescent="0.25"/>
  <cols>
    <col min="1" max="1" width="19.5703125" customWidth="1"/>
    <col min="2" max="2" width="12.140625" customWidth="1"/>
    <col min="8" max="8" width="39.42578125" customWidth="1"/>
    <col min="9" max="9" width="40.85546875" bestFit="1" customWidth="1"/>
    <col min="10" max="10" width="9" bestFit="1" customWidth="1"/>
    <col min="11" max="11" width="40.85546875" bestFit="1" customWidth="1"/>
    <col min="12" max="12" width="17.42578125" bestFit="1" customWidth="1"/>
    <col min="13" max="13" width="14.140625" bestFit="1" customWidth="1"/>
    <col min="15" max="15" width="10.85546875" customWidth="1"/>
  </cols>
  <sheetData>
    <row r="1" spans="1:10" ht="23.25" x14ac:dyDescent="0.35">
      <c r="A1" s="5" t="s">
        <v>0</v>
      </c>
      <c r="B1" s="2" t="s">
        <v>132</v>
      </c>
      <c r="C1" s="5"/>
    </row>
    <row r="2" spans="1:10" x14ac:dyDescent="0.25">
      <c r="A2" s="5" t="s">
        <v>1</v>
      </c>
      <c r="B2" s="5" t="s">
        <v>2</v>
      </c>
      <c r="C2" s="5"/>
    </row>
    <row r="3" spans="1:10" x14ac:dyDescent="0.25">
      <c r="A3" s="5" t="s">
        <v>8</v>
      </c>
      <c r="B3" s="5"/>
      <c r="C3" s="5"/>
    </row>
    <row r="4" spans="1:10" x14ac:dyDescent="0.25">
      <c r="A4" s="5"/>
      <c r="B4" s="5"/>
      <c r="C4" s="5"/>
    </row>
    <row r="5" spans="1:10" x14ac:dyDescent="0.25">
      <c r="A5" s="5"/>
      <c r="B5" s="5"/>
      <c r="C5" s="5"/>
    </row>
    <row r="6" spans="1:10" x14ac:dyDescent="0.25">
      <c r="A6" s="49" t="s">
        <v>95</v>
      </c>
      <c r="B6" s="49" t="s">
        <v>96</v>
      </c>
      <c r="C6" s="50" t="s">
        <v>131</v>
      </c>
      <c r="H6" s="21"/>
    </row>
    <row r="7" spans="1:10" x14ac:dyDescent="0.25">
      <c r="A7" s="61">
        <v>303.35083333333336</v>
      </c>
      <c r="B7" s="51">
        <v>99.679089461319194</v>
      </c>
      <c r="C7" s="51"/>
      <c r="D7" s="51"/>
      <c r="H7" s="56"/>
      <c r="J7" s="6"/>
    </row>
    <row r="8" spans="1:10" x14ac:dyDescent="0.25">
      <c r="A8" s="61">
        <v>174.59130248958223</v>
      </c>
      <c r="B8" s="51">
        <v>99.679089461319194</v>
      </c>
      <c r="C8" s="51"/>
      <c r="D8" s="51"/>
      <c r="E8" s="7"/>
      <c r="I8" s="51"/>
      <c r="J8" s="6"/>
    </row>
    <row r="9" spans="1:10" x14ac:dyDescent="0.25">
      <c r="A9" s="61">
        <v>172.81884646628757</v>
      </c>
      <c r="B9" s="51">
        <v>99.679089461319194</v>
      </c>
      <c r="C9" s="51"/>
      <c r="D9" s="51"/>
      <c r="H9" s="56"/>
      <c r="J9" s="6"/>
    </row>
    <row r="10" spans="1:10" x14ac:dyDescent="0.25">
      <c r="A10" s="61">
        <v>148.53358561967835</v>
      </c>
      <c r="B10" s="51">
        <v>99.679089461319194</v>
      </c>
      <c r="C10" s="51"/>
      <c r="D10" s="51"/>
      <c r="J10" s="6"/>
    </row>
    <row r="11" spans="1:10" x14ac:dyDescent="0.25">
      <c r="A11" s="62">
        <v>146.71761559037066</v>
      </c>
      <c r="B11" s="51">
        <v>99.679089461319194</v>
      </c>
      <c r="C11" s="51"/>
      <c r="D11" s="51"/>
      <c r="H11" s="56"/>
      <c r="J11" s="6"/>
    </row>
    <row r="12" spans="1:10" x14ac:dyDescent="0.25">
      <c r="A12" s="61">
        <v>143.5395341937398</v>
      </c>
      <c r="B12" s="51">
        <v>99.679089461319194</v>
      </c>
      <c r="C12" s="51"/>
      <c r="D12" s="51"/>
      <c r="J12" s="6"/>
    </row>
    <row r="13" spans="1:10" x14ac:dyDescent="0.25">
      <c r="A13" s="61">
        <v>141.70694691658784</v>
      </c>
      <c r="B13" s="51">
        <v>99.679089461319194</v>
      </c>
      <c r="C13" s="51"/>
      <c r="D13" s="51"/>
      <c r="J13" s="6"/>
    </row>
    <row r="14" spans="1:10" x14ac:dyDescent="0.25">
      <c r="A14" s="61">
        <v>134.47582087138775</v>
      </c>
      <c r="B14" s="51">
        <v>99.679089461319194</v>
      </c>
      <c r="C14" s="51"/>
      <c r="D14" s="51"/>
      <c r="J14" s="6"/>
    </row>
    <row r="15" spans="1:10" x14ac:dyDescent="0.25">
      <c r="A15" s="61">
        <v>121.35239265173935</v>
      </c>
      <c r="B15" s="51">
        <v>99.679089461319194</v>
      </c>
      <c r="C15" s="51"/>
      <c r="D15" s="51"/>
      <c r="H15" s="56"/>
      <c r="J15" s="6"/>
    </row>
    <row r="16" spans="1:10" x14ac:dyDescent="0.25">
      <c r="A16" s="61">
        <v>120.75545171339564</v>
      </c>
      <c r="B16" s="51">
        <v>99.679089461319194</v>
      </c>
      <c r="C16" s="51"/>
      <c r="D16" s="51"/>
      <c r="H16" s="56"/>
      <c r="J16" s="6"/>
    </row>
    <row r="17" spans="1:10" x14ac:dyDescent="0.25">
      <c r="A17" s="61">
        <v>120.49542725003212</v>
      </c>
      <c r="B17" s="51">
        <v>99.679089461319194</v>
      </c>
      <c r="C17" s="51"/>
      <c r="D17" s="51"/>
      <c r="H17" s="56"/>
      <c r="J17" s="6"/>
    </row>
    <row r="18" spans="1:10" x14ac:dyDescent="0.25">
      <c r="A18" s="61">
        <v>119.67282899537825</v>
      </c>
      <c r="B18" s="51">
        <v>99.679089461319194</v>
      </c>
      <c r="C18" s="51"/>
      <c r="D18" s="51"/>
      <c r="H18" s="56"/>
      <c r="J18" s="6"/>
    </row>
    <row r="19" spans="1:10" x14ac:dyDescent="0.25">
      <c r="A19" s="62">
        <v>119.37939110070258</v>
      </c>
      <c r="B19" s="51">
        <v>99.679089461319194</v>
      </c>
      <c r="C19" s="51"/>
      <c r="D19" s="51"/>
      <c r="H19" s="56"/>
      <c r="J19" s="6"/>
    </row>
    <row r="20" spans="1:10" x14ac:dyDescent="0.25">
      <c r="A20" s="61">
        <v>115.60279165338152</v>
      </c>
      <c r="B20" s="51">
        <v>99.679089461319194</v>
      </c>
      <c r="C20" s="51"/>
      <c r="D20" s="51"/>
      <c r="H20" s="56"/>
      <c r="J20" s="6"/>
    </row>
    <row r="21" spans="1:10" x14ac:dyDescent="0.25">
      <c r="A21" s="61">
        <v>111.28387140086001</v>
      </c>
      <c r="B21" s="51">
        <v>99.679089461319194</v>
      </c>
      <c r="C21" s="51">
        <v>111.28387140086001</v>
      </c>
      <c r="D21" s="51"/>
      <c r="J21" s="6"/>
    </row>
    <row r="22" spans="1:10" x14ac:dyDescent="0.25">
      <c r="A22" s="61">
        <v>110.89086089662325</v>
      </c>
      <c r="B22" s="51">
        <v>99.679089461319194</v>
      </c>
      <c r="C22" s="51"/>
      <c r="D22" s="51"/>
      <c r="J22" s="6"/>
    </row>
    <row r="23" spans="1:10" x14ac:dyDescent="0.25">
      <c r="A23" s="62">
        <v>105.21953903241288</v>
      </c>
      <c r="B23" s="51">
        <v>99.679089461319194</v>
      </c>
      <c r="C23" s="51"/>
      <c r="D23" s="51"/>
      <c r="H23" s="56"/>
      <c r="J23" s="6"/>
    </row>
    <row r="24" spans="1:10" x14ac:dyDescent="0.25">
      <c r="A24" s="61">
        <v>105.06186960590621</v>
      </c>
      <c r="B24" s="51">
        <v>99.679089461319194</v>
      </c>
      <c r="C24" s="51">
        <v>105.06186960590621</v>
      </c>
      <c r="D24" s="51"/>
      <c r="H24" s="56"/>
      <c r="J24" s="6"/>
    </row>
    <row r="25" spans="1:10" x14ac:dyDescent="0.25">
      <c r="A25" s="61">
        <v>104.93698291193073</v>
      </c>
      <c r="B25" s="51">
        <v>99.679089461319194</v>
      </c>
      <c r="C25" s="51"/>
      <c r="D25" s="51"/>
      <c r="H25" s="56"/>
      <c r="J25" s="6"/>
    </row>
    <row r="26" spans="1:10" x14ac:dyDescent="0.25">
      <c r="A26" s="62">
        <v>104.02012894147158</v>
      </c>
      <c r="B26" s="51">
        <v>99.679089461319194</v>
      </c>
      <c r="C26" s="51">
        <v>104.02012894147158</v>
      </c>
      <c r="D26" s="51"/>
      <c r="H26" s="56"/>
      <c r="J26" s="6"/>
    </row>
    <row r="27" spans="1:10" x14ac:dyDescent="0.25">
      <c r="A27" s="61">
        <v>103.93187249759731</v>
      </c>
      <c r="B27" s="51">
        <v>99.679089461319194</v>
      </c>
      <c r="C27" s="51">
        <v>103.93187249759731</v>
      </c>
      <c r="D27" s="51"/>
      <c r="J27" s="6"/>
    </row>
    <row r="28" spans="1:10" x14ac:dyDescent="0.25">
      <c r="A28" s="62">
        <v>103.20638148119184</v>
      </c>
      <c r="B28" s="51">
        <v>99.679089461319194</v>
      </c>
      <c r="C28" s="51"/>
      <c r="D28" s="51"/>
      <c r="H28" s="56"/>
      <c r="J28" s="6"/>
    </row>
    <row r="29" spans="1:10" x14ac:dyDescent="0.25">
      <c r="A29" s="61">
        <v>102.48270471036669</v>
      </c>
      <c r="B29" s="51">
        <v>99.679089461319194</v>
      </c>
      <c r="C29" s="51"/>
      <c r="D29" s="51"/>
      <c r="H29" s="56"/>
      <c r="J29" s="6"/>
    </row>
    <row r="30" spans="1:10" x14ac:dyDescent="0.25">
      <c r="A30" s="61">
        <v>99.679089461319194</v>
      </c>
      <c r="B30" s="51">
        <v>99.679089461319194</v>
      </c>
      <c r="C30" s="51"/>
      <c r="D30" s="51"/>
      <c r="J30" s="6"/>
    </row>
    <row r="31" spans="1:10" x14ac:dyDescent="0.25">
      <c r="A31" s="61">
        <v>99.146444919994437</v>
      </c>
      <c r="B31" s="51">
        <v>99.679089461319194</v>
      </c>
      <c r="C31" s="51"/>
      <c r="D31" s="51"/>
      <c r="H31" s="56"/>
      <c r="J31" s="6"/>
    </row>
    <row r="32" spans="1:10" x14ac:dyDescent="0.25">
      <c r="A32" s="62">
        <v>98.308104884110762</v>
      </c>
      <c r="B32" s="51">
        <v>99.679089461319194</v>
      </c>
      <c r="C32" s="51"/>
      <c r="D32" s="51"/>
      <c r="H32" s="56"/>
      <c r="J32" s="6"/>
    </row>
    <row r="33" spans="1:10" x14ac:dyDescent="0.25">
      <c r="A33" s="61">
        <v>96.901853660964846</v>
      </c>
      <c r="B33" s="51">
        <v>99.679089461319194</v>
      </c>
      <c r="C33" s="51">
        <v>96.901853660964846</v>
      </c>
      <c r="D33" s="51"/>
      <c r="J33" s="6"/>
    </row>
    <row r="34" spans="1:10" x14ac:dyDescent="0.25">
      <c r="A34" s="61">
        <v>93.34373546198799</v>
      </c>
      <c r="B34" s="51">
        <v>99.679089461319194</v>
      </c>
      <c r="C34" s="51">
        <v>93.34373546198799</v>
      </c>
      <c r="D34" s="51"/>
      <c r="H34" s="56"/>
      <c r="J34" s="6"/>
    </row>
    <row r="35" spans="1:10" x14ac:dyDescent="0.25">
      <c r="A35" s="61">
        <v>88.140615618734159</v>
      </c>
      <c r="B35" s="51">
        <v>99.679089461319194</v>
      </c>
      <c r="C35" s="51">
        <v>88.140615618734159</v>
      </c>
      <c r="D35" s="51"/>
      <c r="H35" s="56"/>
      <c r="J35" s="6"/>
    </row>
    <row r="36" spans="1:10" x14ac:dyDescent="0.25">
      <c r="A36" s="62">
        <v>87.97169551165382</v>
      </c>
      <c r="B36" s="51">
        <v>99.679089461319194</v>
      </c>
      <c r="C36" s="51"/>
      <c r="D36" s="51"/>
      <c r="H36" s="56"/>
      <c r="J36" s="6"/>
    </row>
    <row r="37" spans="1:10" x14ac:dyDescent="0.25">
      <c r="A37" s="61">
        <v>86.682001875450936</v>
      </c>
      <c r="B37" s="51">
        <v>99.679089461319194</v>
      </c>
      <c r="C37" s="51"/>
      <c r="D37" s="51"/>
      <c r="H37" s="56"/>
      <c r="J37" s="6"/>
    </row>
    <row r="38" spans="1:10" x14ac:dyDescent="0.25">
      <c r="A38" s="62">
        <v>83.114283543071764</v>
      </c>
      <c r="B38" s="51">
        <v>99.679089461319194</v>
      </c>
      <c r="C38" s="51"/>
      <c r="D38" s="51"/>
      <c r="H38" s="56"/>
      <c r="J38" s="6"/>
    </row>
    <row r="39" spans="1:10" x14ac:dyDescent="0.25">
      <c r="A39" s="61">
        <v>82.798843294931487</v>
      </c>
      <c r="B39" s="51">
        <v>99.679089461319194</v>
      </c>
      <c r="C39" s="51"/>
      <c r="D39" s="51"/>
      <c r="H39" s="56"/>
      <c r="J39" s="6"/>
    </row>
    <row r="40" spans="1:10" x14ac:dyDescent="0.25">
      <c r="A40" s="61">
        <v>74.54333681420195</v>
      </c>
      <c r="B40" s="51">
        <v>99.679089461319194</v>
      </c>
      <c r="C40" s="51"/>
      <c r="D40" s="51"/>
      <c r="H40" s="56"/>
      <c r="J40" s="6"/>
    </row>
    <row r="41" spans="1:10" x14ac:dyDescent="0.25">
      <c r="A41" s="62">
        <v>74.304865938430979</v>
      </c>
      <c r="B41" s="51">
        <v>99.679089461319194</v>
      </c>
      <c r="C41" s="51"/>
      <c r="D41" s="51"/>
      <c r="H41" s="56"/>
      <c r="J41" s="6"/>
    </row>
    <row r="42" spans="1:10" x14ac:dyDescent="0.25">
      <c r="A42" s="61">
        <v>69.661382399474419</v>
      </c>
      <c r="B42" s="51">
        <v>99.679089461319194</v>
      </c>
      <c r="C42" s="51"/>
      <c r="D42" s="51"/>
      <c r="H42" s="56"/>
      <c r="J42" s="6"/>
    </row>
    <row r="43" spans="1:10" x14ac:dyDescent="0.25">
      <c r="A43" s="62">
        <v>69.514422524604427</v>
      </c>
      <c r="B43" s="51">
        <v>99.679089461319194</v>
      </c>
      <c r="C43" s="51"/>
      <c r="D43" s="51"/>
      <c r="H43" s="56"/>
      <c r="J43" s="6"/>
    </row>
    <row r="44" spans="1:10" x14ac:dyDescent="0.25">
      <c r="A44" s="62">
        <v>68.5945141399107</v>
      </c>
      <c r="B44" s="51">
        <v>99.679089461319194</v>
      </c>
      <c r="J44" s="6"/>
    </row>
    <row r="45" spans="1:10" x14ac:dyDescent="0.25">
      <c r="A45" s="62">
        <v>67.788211822266803</v>
      </c>
      <c r="B45" s="51">
        <v>99.679089461319194</v>
      </c>
      <c r="H45" s="56"/>
      <c r="J45" s="6"/>
    </row>
    <row r="46" spans="1:10" x14ac:dyDescent="0.25">
      <c r="A46" s="61">
        <v>67.785025570462139</v>
      </c>
      <c r="B46" s="51">
        <v>99.679089461319194</v>
      </c>
      <c r="H46" s="56"/>
      <c r="J46" s="6"/>
    </row>
    <row r="47" spans="1:10" x14ac:dyDescent="0.25">
      <c r="A47" s="61">
        <v>65.233190660360847</v>
      </c>
      <c r="B47" s="51">
        <v>99.679089461319194</v>
      </c>
      <c r="C47" s="51">
        <v>65.233190660360847</v>
      </c>
      <c r="J47" s="6"/>
    </row>
    <row r="48" spans="1:10" x14ac:dyDescent="0.25">
      <c r="A48" s="61">
        <v>60.083353632213516</v>
      </c>
      <c r="B48" s="51">
        <v>99.679089461319194</v>
      </c>
      <c r="C48" s="51"/>
      <c r="H48" s="56"/>
      <c r="J48" s="6"/>
    </row>
    <row r="49" spans="1:10" x14ac:dyDescent="0.25">
      <c r="A49" s="61">
        <v>57.704468913769723</v>
      </c>
      <c r="B49" s="51">
        <v>99.679089461319194</v>
      </c>
      <c r="C49" s="51"/>
      <c r="H49" s="56"/>
      <c r="J49" s="6"/>
    </row>
    <row r="50" spans="1:10" x14ac:dyDescent="0.25">
      <c r="A50" s="61">
        <v>53.320241829191225</v>
      </c>
      <c r="B50" s="51">
        <v>99.679089461319194</v>
      </c>
      <c r="C50" s="51">
        <v>53.320241829191225</v>
      </c>
      <c r="H50" s="56"/>
      <c r="J50" s="6"/>
    </row>
    <row r="51" spans="1:10" x14ac:dyDescent="0.25">
      <c r="A51" s="61">
        <v>41.257637086047716</v>
      </c>
      <c r="B51" s="51">
        <v>99.679089461319194</v>
      </c>
      <c r="H51" s="56"/>
      <c r="J51" s="6"/>
    </row>
    <row r="52" spans="1:10" x14ac:dyDescent="0.25">
      <c r="A52" s="61">
        <v>36.11349018798942</v>
      </c>
      <c r="B52" s="51">
        <v>99.679089461319194</v>
      </c>
      <c r="H52" s="56"/>
      <c r="J52" s="6"/>
    </row>
    <row r="53" spans="1:10" x14ac:dyDescent="0.25">
      <c r="A53" s="62">
        <v>32.323851203501093</v>
      </c>
      <c r="B53" s="51">
        <v>99.679089461319194</v>
      </c>
      <c r="H53" s="56"/>
      <c r="J53" s="6"/>
    </row>
  </sheetData>
  <pageMargins left="0.7" right="0.7" top="0.78740157499999996" bottom="0.78740157499999996"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E0235-FF84-4437-9007-9C07519F408F}">
  <sheetPr codeName="Ark37"/>
  <dimension ref="A1:U28"/>
  <sheetViews>
    <sheetView workbookViewId="0"/>
  </sheetViews>
  <sheetFormatPr baseColWidth="10" defaultColWidth="11.42578125" defaultRowHeight="12.75" x14ac:dyDescent="0.2"/>
  <cols>
    <col min="1" max="4" width="11.42578125" style="1"/>
    <col min="5" max="5" width="13" style="1" customWidth="1"/>
    <col min="6" max="16384" width="11.42578125" style="1"/>
  </cols>
  <sheetData>
    <row r="1" spans="1:21" ht="23.25" x14ac:dyDescent="0.35">
      <c r="A1" s="1" t="s">
        <v>0</v>
      </c>
      <c r="B1" s="2" t="s">
        <v>97</v>
      </c>
    </row>
    <row r="2" spans="1:21" x14ac:dyDescent="0.2">
      <c r="A2" s="1" t="s">
        <v>1</v>
      </c>
      <c r="B2" s="1" t="s">
        <v>2</v>
      </c>
    </row>
    <row r="3" spans="1:21" x14ac:dyDescent="0.2">
      <c r="A3" s="1" t="s">
        <v>8</v>
      </c>
      <c r="B3" s="1" t="s">
        <v>110</v>
      </c>
    </row>
    <row r="6" spans="1:21" ht="76.5" x14ac:dyDescent="0.2">
      <c r="A6" s="4"/>
      <c r="B6" s="22" t="s">
        <v>98</v>
      </c>
      <c r="C6" s="22" t="s">
        <v>99</v>
      </c>
      <c r="D6" s="22" t="s">
        <v>100</v>
      </c>
      <c r="E6" s="22" t="s">
        <v>101</v>
      </c>
    </row>
    <row r="7" spans="1:21" x14ac:dyDescent="0.2">
      <c r="A7" s="19" t="s">
        <v>77</v>
      </c>
      <c r="B7" s="58">
        <v>8.406416372451984</v>
      </c>
      <c r="C7" s="17">
        <v>14.312866493012606</v>
      </c>
      <c r="D7" s="39">
        <v>16.089871713587176</v>
      </c>
      <c r="E7" s="48">
        <v>57.213168131842735</v>
      </c>
      <c r="R7" s="17"/>
      <c r="S7" s="17"/>
      <c r="T7" s="17"/>
      <c r="U7" s="17"/>
    </row>
    <row r="8" spans="1:21" x14ac:dyDescent="0.2">
      <c r="A8" s="19"/>
      <c r="B8" s="58">
        <v>8.2182858341017173</v>
      </c>
      <c r="C8" s="17">
        <v>14.554912909212939</v>
      </c>
      <c r="D8" s="39">
        <v>17.196044930593121</v>
      </c>
      <c r="E8" s="48">
        <v>56.725926919210494</v>
      </c>
      <c r="R8" s="17"/>
      <c r="S8" s="17"/>
      <c r="T8" s="17"/>
      <c r="U8" s="17"/>
    </row>
    <row r="9" spans="1:21" x14ac:dyDescent="0.2">
      <c r="A9" s="19"/>
      <c r="B9" s="58">
        <v>7.8894111905576922</v>
      </c>
      <c r="C9" s="17">
        <v>14.54507742961963</v>
      </c>
      <c r="D9" s="39">
        <v>16.597719420477276</v>
      </c>
      <c r="E9" s="48">
        <v>57.312474835974662</v>
      </c>
      <c r="R9" s="17"/>
      <c r="S9" s="17"/>
      <c r="T9" s="17"/>
      <c r="U9" s="17"/>
    </row>
    <row r="10" spans="1:21" x14ac:dyDescent="0.2">
      <c r="A10" s="19"/>
      <c r="B10" s="58">
        <v>8.0971153137945073</v>
      </c>
      <c r="C10" s="17">
        <v>14.622396048252474</v>
      </c>
      <c r="D10" s="39">
        <v>15.82561269232025</v>
      </c>
      <c r="E10" s="48">
        <v>57.934742141983683</v>
      </c>
      <c r="R10" s="17"/>
      <c r="S10" s="17"/>
      <c r="T10" s="17"/>
      <c r="U10" s="17"/>
    </row>
    <row r="11" spans="1:21" x14ac:dyDescent="0.2">
      <c r="A11" s="19" t="s">
        <v>78</v>
      </c>
      <c r="B11" s="58">
        <v>9.1811232712536537</v>
      </c>
      <c r="C11" s="17">
        <v>14.761523335637916</v>
      </c>
      <c r="D11" s="39">
        <v>16.798955668814912</v>
      </c>
      <c r="E11" s="48">
        <v>55.697405697816109</v>
      </c>
      <c r="R11" s="17"/>
      <c r="S11" s="17"/>
      <c r="T11" s="17"/>
      <c r="U11" s="17"/>
    </row>
    <row r="12" spans="1:21" x14ac:dyDescent="0.2">
      <c r="A12" s="19"/>
      <c r="B12" s="58">
        <v>8.0859696873373004</v>
      </c>
      <c r="C12" s="17">
        <v>3.8543814158824738</v>
      </c>
      <c r="D12" s="39">
        <v>16.497983697390474</v>
      </c>
      <c r="E12" s="48">
        <v>58.300546452000887</v>
      </c>
      <c r="R12" s="17"/>
      <c r="S12" s="17"/>
      <c r="T12" s="17"/>
      <c r="U12" s="17"/>
    </row>
    <row r="13" spans="1:21" x14ac:dyDescent="0.2">
      <c r="A13" s="19"/>
      <c r="B13" s="58">
        <v>8.0979139915435052</v>
      </c>
      <c r="C13" s="17">
        <v>4.9193523408108559</v>
      </c>
      <c r="D13" s="39">
        <v>15.583099348383991</v>
      </c>
      <c r="E13" s="48">
        <v>58.300837306057048</v>
      </c>
      <c r="R13" s="17"/>
      <c r="S13" s="17"/>
      <c r="T13" s="17"/>
      <c r="U13" s="17"/>
    </row>
    <row r="14" spans="1:21" x14ac:dyDescent="0.2">
      <c r="A14" s="19"/>
      <c r="B14" s="58">
        <v>7.3690665283197232</v>
      </c>
      <c r="C14" s="17">
        <v>4.1604384705671267</v>
      </c>
      <c r="D14" s="39">
        <v>15.210085060716603</v>
      </c>
      <c r="E14" s="48">
        <v>69.829233407368065</v>
      </c>
      <c r="R14" s="17"/>
      <c r="S14" s="17"/>
      <c r="T14" s="17"/>
      <c r="U14" s="17"/>
    </row>
    <row r="15" spans="1:21" x14ac:dyDescent="0.2">
      <c r="A15" s="19" t="s">
        <v>79</v>
      </c>
      <c r="B15" s="58">
        <v>7.8871728389605371</v>
      </c>
      <c r="C15" s="17">
        <v>4.1827323848645719</v>
      </c>
      <c r="D15" s="39">
        <v>14.89180303050088</v>
      </c>
      <c r="E15" s="48">
        <v>70.592443161549895</v>
      </c>
      <c r="R15" s="17"/>
      <c r="S15" s="17"/>
      <c r="T15" s="17"/>
      <c r="U15" s="17"/>
    </row>
    <row r="16" spans="1:21" x14ac:dyDescent="0.2">
      <c r="A16" s="19"/>
      <c r="B16" s="58">
        <v>7.5969261020757424</v>
      </c>
      <c r="C16" s="17">
        <v>4.1561382710965127</v>
      </c>
      <c r="D16" s="39">
        <v>15.155489975839084</v>
      </c>
      <c r="E16" s="48">
        <v>70.127879173984738</v>
      </c>
      <c r="R16" s="17"/>
      <c r="S16" s="17"/>
      <c r="T16" s="17"/>
      <c r="U16" s="17"/>
    </row>
    <row r="17" spans="1:21" x14ac:dyDescent="0.2">
      <c r="A17" s="19"/>
      <c r="B17" s="58">
        <v>7.2955928705187674</v>
      </c>
      <c r="C17" s="17">
        <v>3.845500918100957</v>
      </c>
      <c r="D17" s="39">
        <v>15.240755043809807</v>
      </c>
      <c r="E17" s="48">
        <v>71.08955854526404</v>
      </c>
      <c r="R17" s="17"/>
      <c r="S17" s="17"/>
      <c r="T17" s="17"/>
      <c r="U17" s="17"/>
    </row>
    <row r="18" spans="1:21" x14ac:dyDescent="0.2">
      <c r="A18" s="19"/>
      <c r="B18" s="58">
        <v>7.3282563970784329</v>
      </c>
      <c r="C18" s="17">
        <v>3.6782077120649328</v>
      </c>
      <c r="D18" s="39">
        <v>14.483112984813516</v>
      </c>
      <c r="E18" s="48">
        <v>72.074234720323673</v>
      </c>
      <c r="R18" s="17"/>
      <c r="S18" s="17"/>
      <c r="T18" s="17"/>
      <c r="U18" s="17"/>
    </row>
    <row r="19" spans="1:21" x14ac:dyDescent="0.2">
      <c r="A19" s="19" t="s">
        <v>69</v>
      </c>
      <c r="B19" s="58">
        <v>7.6290631999874972</v>
      </c>
      <c r="C19" s="17">
        <v>3.3679306958576656</v>
      </c>
      <c r="D19" s="39">
        <v>14.549965509510045</v>
      </c>
      <c r="E19" s="48">
        <v>72.069306376697156</v>
      </c>
      <c r="R19" s="17"/>
      <c r="S19" s="17"/>
      <c r="T19" s="17"/>
      <c r="U19" s="17"/>
    </row>
    <row r="20" spans="1:21" x14ac:dyDescent="0.2">
      <c r="A20" s="19"/>
      <c r="B20" s="17">
        <v>7.3852797783574893</v>
      </c>
      <c r="C20" s="17">
        <v>3.2562442901964888</v>
      </c>
      <c r="D20" s="39">
        <v>14.945982931271816</v>
      </c>
      <c r="E20" s="48">
        <v>71.915128412085409</v>
      </c>
      <c r="R20" s="17"/>
      <c r="S20" s="17"/>
      <c r="T20" s="17"/>
      <c r="U20" s="17"/>
    </row>
    <row r="21" spans="1:21" x14ac:dyDescent="0.2">
      <c r="A21" s="1" t="s">
        <v>133</v>
      </c>
      <c r="B21" s="58">
        <v>6.8115860031641828</v>
      </c>
      <c r="C21" s="17">
        <v>2.9800602342271123</v>
      </c>
      <c r="D21" s="39">
        <v>14.583093942847047</v>
      </c>
      <c r="E21" s="48">
        <v>73.536371966222063</v>
      </c>
      <c r="R21" s="17"/>
      <c r="S21" s="17"/>
      <c r="T21" s="17"/>
      <c r="U21" s="17"/>
    </row>
    <row r="22" spans="1:21" x14ac:dyDescent="0.2">
      <c r="B22" s="58"/>
      <c r="C22" s="17"/>
      <c r="D22" s="39"/>
      <c r="E22" s="48"/>
    </row>
    <row r="23" spans="1:21" x14ac:dyDescent="0.2">
      <c r="B23" s="58"/>
      <c r="C23" s="17"/>
      <c r="D23" s="39"/>
      <c r="E23" s="48"/>
    </row>
    <row r="24" spans="1:21" x14ac:dyDescent="0.2">
      <c r="B24" s="58"/>
      <c r="C24" s="17"/>
      <c r="D24" s="39"/>
      <c r="E24" s="48"/>
    </row>
    <row r="25" spans="1:21" x14ac:dyDescent="0.2">
      <c r="B25" s="58"/>
      <c r="C25" s="17"/>
      <c r="D25" s="39"/>
      <c r="E25" s="48"/>
    </row>
    <row r="26" spans="1:21" x14ac:dyDescent="0.2">
      <c r="B26" s="58"/>
      <c r="C26" s="17"/>
      <c r="D26" s="39"/>
      <c r="E26" s="48"/>
    </row>
    <row r="27" spans="1:21" x14ac:dyDescent="0.2">
      <c r="B27" s="58"/>
      <c r="C27" s="17"/>
      <c r="D27" s="39"/>
      <c r="E27" s="48"/>
    </row>
    <row r="28" spans="1:21" x14ac:dyDescent="0.2">
      <c r="B28" s="58"/>
      <c r="C28" s="17"/>
      <c r="D28" s="39"/>
      <c r="E28" s="48"/>
    </row>
  </sheetData>
  <phoneticPr fontId="17" type="noConversion"/>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DE94E-337D-4CCD-8329-C527CC7D6195}">
  <sheetPr codeName="Ark4"/>
  <dimension ref="A1:G25"/>
  <sheetViews>
    <sheetView workbookViewId="0"/>
  </sheetViews>
  <sheetFormatPr baseColWidth="10" defaultColWidth="11.42578125" defaultRowHeight="12.75" x14ac:dyDescent="0.2"/>
  <cols>
    <col min="1" max="16384" width="11.42578125" style="1"/>
  </cols>
  <sheetData>
    <row r="1" spans="1:7" ht="23.25" x14ac:dyDescent="0.35">
      <c r="A1" s="1" t="s">
        <v>0</v>
      </c>
      <c r="B1" s="2" t="s">
        <v>17</v>
      </c>
    </row>
    <row r="2" spans="1:7" x14ac:dyDescent="0.2">
      <c r="A2" s="1" t="s">
        <v>1</v>
      </c>
      <c r="B2" s="1" t="s">
        <v>2</v>
      </c>
    </row>
    <row r="5" spans="1:7" x14ac:dyDescent="0.2">
      <c r="B5" s="16"/>
      <c r="C5" s="16"/>
    </row>
    <row r="6" spans="1:7" x14ac:dyDescent="0.2">
      <c r="B6" s="16" t="s">
        <v>123</v>
      </c>
      <c r="C6" s="16" t="s">
        <v>127</v>
      </c>
    </row>
    <row r="7" spans="1:7" x14ac:dyDescent="0.2">
      <c r="A7" s="16" t="s">
        <v>10</v>
      </c>
      <c r="B7" s="24">
        <v>1.68</v>
      </c>
      <c r="C7" s="24">
        <v>1.71</v>
      </c>
      <c r="D7" s="1">
        <v>0</v>
      </c>
      <c r="F7" s="8"/>
      <c r="G7" s="8"/>
    </row>
    <row r="8" spans="1:7" x14ac:dyDescent="0.2">
      <c r="A8" s="16" t="s">
        <v>11</v>
      </c>
      <c r="B8" s="24">
        <v>2.34</v>
      </c>
      <c r="C8" s="24">
        <v>2.4700000000000002</v>
      </c>
      <c r="F8" s="8"/>
      <c r="G8" s="8"/>
    </row>
    <row r="9" spans="1:7" x14ac:dyDescent="0.2">
      <c r="A9" s="16" t="s">
        <v>12</v>
      </c>
      <c r="B9" s="24">
        <v>2.85</v>
      </c>
      <c r="C9" s="24">
        <v>2.95</v>
      </c>
      <c r="F9" s="8"/>
      <c r="G9" s="8"/>
    </row>
    <row r="19" spans="1:3" x14ac:dyDescent="0.2">
      <c r="A19" s="64"/>
    </row>
    <row r="20" spans="1:3" x14ac:dyDescent="0.2">
      <c r="A20" s="76"/>
    </row>
    <row r="21" spans="1:3" x14ac:dyDescent="0.2">
      <c r="B21" s="16"/>
      <c r="C21" s="16"/>
    </row>
    <row r="22" spans="1:3" x14ac:dyDescent="0.2">
      <c r="A22" s="16"/>
      <c r="B22" s="24"/>
      <c r="C22" s="24"/>
    </row>
    <row r="23" spans="1:3" x14ac:dyDescent="0.2">
      <c r="B23" s="17"/>
      <c r="C23" s="17"/>
    </row>
    <row r="24" spans="1:3" x14ac:dyDescent="0.2">
      <c r="A24" s="16"/>
      <c r="B24" s="24"/>
      <c r="C24" s="24"/>
    </row>
    <row r="25" spans="1:3" x14ac:dyDescent="0.2">
      <c r="A25" s="16"/>
      <c r="B25" s="24"/>
      <c r="C25" s="24"/>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604FF-AD1A-4AC8-A147-9DEABA3ADAC7}">
  <sheetPr codeName="Ark5"/>
  <dimension ref="A1:G25"/>
  <sheetViews>
    <sheetView workbookViewId="0"/>
  </sheetViews>
  <sheetFormatPr baseColWidth="10" defaultColWidth="11.42578125" defaultRowHeight="12.75" x14ac:dyDescent="0.2"/>
  <cols>
    <col min="1" max="16384" width="11.42578125" style="1"/>
  </cols>
  <sheetData>
    <row r="1" spans="1:7" ht="23.25" x14ac:dyDescent="0.35">
      <c r="A1" s="1" t="s">
        <v>0</v>
      </c>
      <c r="B1" s="2" t="s">
        <v>18</v>
      </c>
    </row>
    <row r="2" spans="1:7" x14ac:dyDescent="0.2">
      <c r="A2" s="1" t="s">
        <v>1</v>
      </c>
      <c r="B2" s="1" t="s">
        <v>2</v>
      </c>
    </row>
    <row r="5" spans="1:7" x14ac:dyDescent="0.2">
      <c r="B5" s="16"/>
      <c r="C5" s="16"/>
    </row>
    <row r="6" spans="1:7" x14ac:dyDescent="0.2">
      <c r="B6" s="16" t="s">
        <v>123</v>
      </c>
      <c r="C6" s="16" t="s">
        <v>127</v>
      </c>
    </row>
    <row r="7" spans="1:7" x14ac:dyDescent="0.2">
      <c r="A7" s="16" t="s">
        <v>10</v>
      </c>
      <c r="B7" s="45">
        <v>37.799999999999997</v>
      </c>
      <c r="C7" s="45">
        <v>36.299999999999997</v>
      </c>
      <c r="D7" s="1">
        <v>0</v>
      </c>
      <c r="F7" s="8"/>
      <c r="G7" s="8"/>
    </row>
    <row r="8" spans="1:7" x14ac:dyDescent="0.2">
      <c r="A8" s="16" t="s">
        <v>11</v>
      </c>
      <c r="B8" s="45">
        <v>40.200000000000003</v>
      </c>
      <c r="C8" s="45">
        <v>39.200000000000003</v>
      </c>
      <c r="F8" s="8"/>
      <c r="G8" s="8"/>
    </row>
    <row r="9" spans="1:7" x14ac:dyDescent="0.2">
      <c r="A9" s="16" t="s">
        <v>12</v>
      </c>
      <c r="B9" s="45">
        <v>46.4</v>
      </c>
      <c r="C9" s="45">
        <v>45.1</v>
      </c>
      <c r="F9" s="8"/>
      <c r="G9" s="8"/>
    </row>
    <row r="19" spans="1:3" x14ac:dyDescent="0.2">
      <c r="A19" s="64"/>
    </row>
    <row r="20" spans="1:3" x14ac:dyDescent="0.2">
      <c r="A20" s="76"/>
    </row>
    <row r="21" spans="1:3" x14ac:dyDescent="0.2">
      <c r="B21" s="16"/>
      <c r="C21" s="16"/>
    </row>
    <row r="22" spans="1:3" x14ac:dyDescent="0.2">
      <c r="A22" s="16"/>
      <c r="B22" s="45"/>
      <c r="C22" s="45"/>
    </row>
    <row r="23" spans="1:3" x14ac:dyDescent="0.2">
      <c r="B23" s="8"/>
      <c r="C23" s="8"/>
    </row>
    <row r="24" spans="1:3" x14ac:dyDescent="0.2">
      <c r="A24" s="16"/>
      <c r="B24" s="45"/>
      <c r="C24" s="45"/>
    </row>
    <row r="25" spans="1:3" x14ac:dyDescent="0.2">
      <c r="A25" s="16"/>
      <c r="B25" s="45"/>
      <c r="C25" s="45"/>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B0E0-5640-4F1F-8CD8-1DA6B40897E9}">
  <sheetPr codeName="Ark6"/>
  <dimension ref="A1:H27"/>
  <sheetViews>
    <sheetView workbookViewId="0"/>
  </sheetViews>
  <sheetFormatPr baseColWidth="10" defaultColWidth="11.42578125" defaultRowHeight="12.75" x14ac:dyDescent="0.2"/>
  <cols>
    <col min="1" max="16384" width="11.42578125" style="1"/>
  </cols>
  <sheetData>
    <row r="1" spans="1:8" ht="23.25" x14ac:dyDescent="0.35">
      <c r="A1" s="1" t="s">
        <v>0</v>
      </c>
      <c r="B1" s="2" t="s">
        <v>19</v>
      </c>
    </row>
    <row r="2" spans="1:8" x14ac:dyDescent="0.2">
      <c r="A2" s="1" t="s">
        <v>1</v>
      </c>
      <c r="B2" s="1" t="s">
        <v>2</v>
      </c>
    </row>
    <row r="4" spans="1:8" x14ac:dyDescent="0.2">
      <c r="A4" s="15"/>
    </row>
    <row r="6" spans="1:8" x14ac:dyDescent="0.2">
      <c r="A6" s="16"/>
      <c r="B6" s="16" t="s">
        <v>123</v>
      </c>
      <c r="C6" s="16" t="s">
        <v>127</v>
      </c>
    </row>
    <row r="7" spans="1:8" x14ac:dyDescent="0.2">
      <c r="A7" s="16" t="s">
        <v>10</v>
      </c>
      <c r="B7" s="24">
        <v>0.06</v>
      </c>
      <c r="C7" s="24">
        <v>0.08</v>
      </c>
      <c r="D7" s="1">
        <v>0</v>
      </c>
      <c r="F7" s="17"/>
      <c r="G7" s="17"/>
      <c r="H7" s="17"/>
    </row>
    <row r="8" spans="1:8" x14ac:dyDescent="0.2">
      <c r="A8" s="16" t="s">
        <v>11</v>
      </c>
      <c r="B8" s="24">
        <v>0.14000000000000001</v>
      </c>
      <c r="C8" s="24">
        <v>0.22</v>
      </c>
      <c r="F8" s="17"/>
      <c r="G8" s="17"/>
      <c r="H8" s="17"/>
    </row>
    <row r="9" spans="1:8" x14ac:dyDescent="0.2">
      <c r="A9" s="24" t="s">
        <v>12</v>
      </c>
      <c r="B9" s="24">
        <v>0.33</v>
      </c>
      <c r="C9" s="24">
        <v>0.4</v>
      </c>
      <c r="F9" s="17"/>
      <c r="G9" s="17"/>
      <c r="H9" s="17"/>
    </row>
    <row r="10" spans="1:8" x14ac:dyDescent="0.2">
      <c r="B10" s="24"/>
      <c r="C10" s="24"/>
    </row>
    <row r="21" spans="1:3" x14ac:dyDescent="0.2">
      <c r="A21" s="64"/>
    </row>
    <row r="22" spans="1:3" x14ac:dyDescent="0.2">
      <c r="A22" s="76"/>
    </row>
    <row r="23" spans="1:3" x14ac:dyDescent="0.2">
      <c r="B23" s="16"/>
      <c r="C23" s="16"/>
    </row>
    <row r="24" spans="1:3" x14ac:dyDescent="0.2">
      <c r="A24" s="16"/>
      <c r="B24" s="24"/>
      <c r="C24" s="24"/>
    </row>
    <row r="25" spans="1:3" x14ac:dyDescent="0.2">
      <c r="B25" s="17"/>
      <c r="C25" s="17"/>
    </row>
    <row r="26" spans="1:3" x14ac:dyDescent="0.2">
      <c r="A26" s="16"/>
      <c r="B26" s="24"/>
      <c r="C26" s="24"/>
    </row>
    <row r="27" spans="1:3" x14ac:dyDescent="0.2">
      <c r="A27" s="16"/>
      <c r="B27" s="24"/>
      <c r="C27" s="24"/>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6678-BEC0-406B-85AC-CC58C84B1935}">
  <sheetPr codeName="Ark7"/>
  <dimension ref="A1:F30"/>
  <sheetViews>
    <sheetView workbookViewId="0"/>
  </sheetViews>
  <sheetFormatPr baseColWidth="10" defaultColWidth="11.42578125" defaultRowHeight="12.75" x14ac:dyDescent="0.2"/>
  <cols>
    <col min="1" max="1" width="11.42578125" style="1"/>
    <col min="2" max="2" width="15.42578125" style="1" customWidth="1"/>
    <col min="3" max="16384" width="11.42578125" style="1"/>
  </cols>
  <sheetData>
    <row r="1" spans="1:6" ht="23.25" x14ac:dyDescent="0.35">
      <c r="A1" s="1" t="s">
        <v>0</v>
      </c>
      <c r="B1" s="2" t="s">
        <v>20</v>
      </c>
    </row>
    <row r="2" spans="1:6" x14ac:dyDescent="0.2">
      <c r="A2" s="1" t="s">
        <v>1</v>
      </c>
      <c r="B2" s="1" t="s">
        <v>2</v>
      </c>
    </row>
    <row r="5" spans="1:6" x14ac:dyDescent="0.2">
      <c r="B5" s="1" t="s">
        <v>21</v>
      </c>
      <c r="C5" s="1" t="s">
        <v>22</v>
      </c>
    </row>
    <row r="6" spans="1:6" x14ac:dyDescent="0.2">
      <c r="A6" s="53">
        <v>43281</v>
      </c>
      <c r="B6" s="8">
        <v>6.3</v>
      </c>
      <c r="C6" s="8">
        <v>5.9</v>
      </c>
      <c r="D6" s="8"/>
      <c r="E6" s="8"/>
      <c r="F6" s="8"/>
    </row>
    <row r="7" spans="1:6" x14ac:dyDescent="0.2">
      <c r="A7" s="53">
        <v>43373</v>
      </c>
      <c r="B7" s="8">
        <v>6.1</v>
      </c>
      <c r="C7" s="8">
        <v>5.5</v>
      </c>
      <c r="D7" s="8"/>
      <c r="E7" s="8"/>
      <c r="F7" s="8"/>
    </row>
    <row r="8" spans="1:6" x14ac:dyDescent="0.2">
      <c r="A8" s="53">
        <v>43465</v>
      </c>
      <c r="B8" s="8">
        <v>8.1</v>
      </c>
      <c r="C8" s="8">
        <v>1.8</v>
      </c>
      <c r="D8" s="8"/>
      <c r="E8" s="8"/>
      <c r="F8" s="8"/>
    </row>
    <row r="9" spans="1:6" x14ac:dyDescent="0.2">
      <c r="A9" s="53">
        <v>43555</v>
      </c>
      <c r="B9" s="8">
        <v>7.4</v>
      </c>
      <c r="C9" s="8">
        <v>3.5</v>
      </c>
      <c r="D9" s="8"/>
      <c r="E9" s="8"/>
      <c r="F9" s="8"/>
    </row>
    <row r="10" spans="1:6" x14ac:dyDescent="0.2">
      <c r="A10" s="53">
        <v>43646</v>
      </c>
      <c r="B10" s="8">
        <v>5.9</v>
      </c>
      <c r="C10" s="8">
        <v>4.0999999999999996</v>
      </c>
      <c r="D10" s="8"/>
      <c r="E10" s="8"/>
      <c r="F10" s="8"/>
    </row>
    <row r="11" spans="1:6" x14ac:dyDescent="0.2">
      <c r="A11" s="53">
        <v>43738</v>
      </c>
      <c r="B11" s="8">
        <v>8.6</v>
      </c>
      <c r="C11" s="8">
        <v>5.5</v>
      </c>
      <c r="D11" s="8"/>
      <c r="E11" s="8"/>
      <c r="F11" s="8"/>
    </row>
    <row r="12" spans="1:6" x14ac:dyDescent="0.2">
      <c r="A12" s="53">
        <v>43830</v>
      </c>
      <c r="B12" s="8">
        <v>6.8</v>
      </c>
      <c r="C12" s="8">
        <v>5.8</v>
      </c>
      <c r="D12" s="8"/>
      <c r="E12" s="8"/>
      <c r="F12" s="8"/>
    </row>
    <row r="13" spans="1:6" x14ac:dyDescent="0.2">
      <c r="A13" s="53">
        <v>43921</v>
      </c>
      <c r="B13" s="8">
        <v>7.3</v>
      </c>
      <c r="C13" s="8">
        <v>9</v>
      </c>
      <c r="D13" s="8"/>
      <c r="E13" s="8"/>
      <c r="F13" s="8"/>
    </row>
    <row r="14" spans="1:6" x14ac:dyDescent="0.2">
      <c r="A14" s="53">
        <v>44012</v>
      </c>
      <c r="B14" s="8">
        <v>5.9</v>
      </c>
      <c r="C14" s="8">
        <v>5.5</v>
      </c>
      <c r="D14" s="8"/>
      <c r="E14" s="8"/>
      <c r="F14" s="8"/>
    </row>
    <row r="15" spans="1:6" x14ac:dyDescent="0.2">
      <c r="A15" s="53">
        <v>44104</v>
      </c>
      <c r="B15" s="8">
        <v>5.0999999999999996</v>
      </c>
      <c r="C15" s="8">
        <v>4.2</v>
      </c>
      <c r="D15" s="8"/>
      <c r="E15" s="8"/>
      <c r="F15" s="8"/>
    </row>
    <row r="16" spans="1:6" x14ac:dyDescent="0.2">
      <c r="A16" s="53">
        <v>44196</v>
      </c>
      <c r="B16" s="8">
        <v>5.3</v>
      </c>
      <c r="C16" s="8">
        <v>1.8</v>
      </c>
      <c r="D16" s="8"/>
      <c r="E16" s="8"/>
      <c r="F16" s="8"/>
    </row>
    <row r="17" spans="1:6" x14ac:dyDescent="0.2">
      <c r="A17" s="53">
        <v>44286</v>
      </c>
      <c r="B17" s="8">
        <v>3.4</v>
      </c>
      <c r="C17" s="8">
        <v>-0.6</v>
      </c>
      <c r="D17" s="8"/>
      <c r="E17" s="8"/>
      <c r="F17" s="8"/>
    </row>
    <row r="18" spans="1:6" x14ac:dyDescent="0.2">
      <c r="A18" s="53">
        <v>44377</v>
      </c>
      <c r="B18" s="8">
        <v>4.9000000000000004</v>
      </c>
      <c r="C18" s="8">
        <v>0.2</v>
      </c>
      <c r="D18" s="8"/>
      <c r="E18" s="8"/>
      <c r="F18" s="8"/>
    </row>
    <row r="19" spans="1:6" x14ac:dyDescent="0.2">
      <c r="A19" s="53">
        <v>44469</v>
      </c>
      <c r="B19" s="75">
        <v>4.2</v>
      </c>
      <c r="C19" s="75">
        <v>1.8</v>
      </c>
      <c r="D19" s="8"/>
      <c r="E19" s="8"/>
      <c r="F19" s="8"/>
    </row>
    <row r="20" spans="1:6" x14ac:dyDescent="0.2">
      <c r="A20" s="53">
        <v>44561</v>
      </c>
      <c r="B20" s="75">
        <v>5.3</v>
      </c>
      <c r="C20" s="75">
        <v>2.9</v>
      </c>
      <c r="D20" s="8"/>
      <c r="E20" s="8"/>
      <c r="F20" s="8"/>
    </row>
    <row r="21" spans="1:6" x14ac:dyDescent="0.2">
      <c r="A21" s="53">
        <v>44651</v>
      </c>
      <c r="B21" s="1">
        <v>7.4</v>
      </c>
      <c r="C21" s="1">
        <v>2.6</v>
      </c>
      <c r="D21" s="8"/>
      <c r="E21" s="8"/>
      <c r="F21" s="8"/>
    </row>
    <row r="22" spans="1:6" x14ac:dyDescent="0.2">
      <c r="A22" s="53">
        <v>44742</v>
      </c>
      <c r="B22" s="1">
        <v>10.8</v>
      </c>
      <c r="C22" s="1">
        <v>7.2</v>
      </c>
      <c r="D22" s="8"/>
      <c r="E22" s="8"/>
      <c r="F22" s="8"/>
    </row>
    <row r="23" spans="1:6" x14ac:dyDescent="0.2">
      <c r="A23" s="53">
        <v>44834</v>
      </c>
      <c r="B23" s="1">
        <v>12.2</v>
      </c>
      <c r="C23" s="1">
        <v>7.7</v>
      </c>
      <c r="D23" s="8"/>
      <c r="E23" s="8"/>
      <c r="F23" s="8"/>
    </row>
    <row r="24" spans="1:6" x14ac:dyDescent="0.2">
      <c r="A24" s="53">
        <v>44926</v>
      </c>
      <c r="B24" s="1">
        <v>12.9</v>
      </c>
      <c r="C24" s="1">
        <v>8.9</v>
      </c>
      <c r="D24" s="8"/>
      <c r="E24" s="8"/>
      <c r="F24" s="8"/>
    </row>
    <row r="25" spans="1:6" x14ac:dyDescent="0.2">
      <c r="A25" s="53">
        <v>45016</v>
      </c>
      <c r="B25" s="1">
        <v>12.2</v>
      </c>
      <c r="C25" s="74">
        <v>8</v>
      </c>
      <c r="D25" s="8"/>
      <c r="E25" s="8"/>
      <c r="F25" s="8"/>
    </row>
    <row r="26" spans="1:6" x14ac:dyDescent="0.2">
      <c r="A26" s="53">
        <v>45107</v>
      </c>
      <c r="B26" s="74">
        <v>8.8000000000000007</v>
      </c>
      <c r="C26" s="74">
        <v>7.3</v>
      </c>
      <c r="D26" s="8"/>
      <c r="E26" s="8"/>
      <c r="F26" s="8"/>
    </row>
    <row r="27" spans="1:6" x14ac:dyDescent="0.2">
      <c r="A27" s="53">
        <v>45199</v>
      </c>
      <c r="B27" s="74">
        <v>7.3</v>
      </c>
      <c r="C27" s="8">
        <v>3.1</v>
      </c>
      <c r="D27" s="8"/>
      <c r="E27" s="8"/>
      <c r="F27" s="8"/>
    </row>
    <row r="28" spans="1:6" x14ac:dyDescent="0.2">
      <c r="A28" s="53">
        <v>45291</v>
      </c>
      <c r="B28" s="8">
        <v>5.8</v>
      </c>
      <c r="C28" s="8">
        <v>2.6</v>
      </c>
      <c r="D28" s="8"/>
      <c r="E28" s="8"/>
      <c r="F28" s="8"/>
    </row>
    <row r="29" spans="1:6" x14ac:dyDescent="0.2">
      <c r="A29" s="53">
        <v>45382</v>
      </c>
      <c r="B29" s="8">
        <v>5</v>
      </c>
      <c r="C29" s="8">
        <v>2.9</v>
      </c>
      <c r="D29" s="8"/>
      <c r="E29" s="8"/>
      <c r="F29" s="8"/>
    </row>
    <row r="30" spans="1:6" x14ac:dyDescent="0.2">
      <c r="A30" s="53">
        <v>45473</v>
      </c>
      <c r="B30" s="8">
        <v>4.5999999999999996</v>
      </c>
      <c r="C30" s="8">
        <v>-2</v>
      </c>
      <c r="D30" s="8"/>
      <c r="E30" s="8"/>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BACA-F604-4F32-9DF5-55AF2A9E25BD}">
  <sheetPr codeName="Ark8"/>
  <dimension ref="A1:F30"/>
  <sheetViews>
    <sheetView workbookViewId="0"/>
  </sheetViews>
  <sheetFormatPr baseColWidth="10" defaultColWidth="11.42578125" defaultRowHeight="12.75" x14ac:dyDescent="0.2"/>
  <cols>
    <col min="1" max="1" width="11.42578125" style="1"/>
    <col min="2" max="2" width="14.42578125" style="1" customWidth="1"/>
    <col min="3" max="16384" width="11.42578125" style="1"/>
  </cols>
  <sheetData>
    <row r="1" spans="1:6" ht="23.25" x14ac:dyDescent="0.35">
      <c r="A1" s="1" t="s">
        <v>0</v>
      </c>
      <c r="B1" s="2" t="s">
        <v>23</v>
      </c>
    </row>
    <row r="2" spans="1:6" x14ac:dyDescent="0.2">
      <c r="A2" s="1" t="s">
        <v>1</v>
      </c>
      <c r="B2" s="1" t="s">
        <v>2</v>
      </c>
    </row>
    <row r="5" spans="1:6" x14ac:dyDescent="0.2">
      <c r="B5" s="1" t="s">
        <v>21</v>
      </c>
      <c r="C5" s="1" t="s">
        <v>22</v>
      </c>
    </row>
    <row r="6" spans="1:6" x14ac:dyDescent="0.2">
      <c r="A6" s="53">
        <v>43281</v>
      </c>
      <c r="B6" s="8">
        <v>6.9</v>
      </c>
      <c r="C6" s="8">
        <v>5.5</v>
      </c>
      <c r="D6" s="8"/>
      <c r="E6" s="8"/>
      <c r="F6" s="8"/>
    </row>
    <row r="7" spans="1:6" x14ac:dyDescent="0.2">
      <c r="A7" s="53">
        <v>43373</v>
      </c>
      <c r="B7" s="8">
        <v>6.7</v>
      </c>
      <c r="C7" s="8">
        <v>5.5</v>
      </c>
      <c r="D7" s="8"/>
      <c r="E7" s="8"/>
      <c r="F7" s="8"/>
    </row>
    <row r="8" spans="1:6" x14ac:dyDescent="0.2">
      <c r="A8" s="53">
        <v>43465</v>
      </c>
      <c r="B8" s="8">
        <v>6</v>
      </c>
      <c r="C8" s="8">
        <v>7.1</v>
      </c>
      <c r="D8" s="8"/>
      <c r="E8" s="8"/>
      <c r="F8" s="8"/>
    </row>
    <row r="9" spans="1:6" x14ac:dyDescent="0.2">
      <c r="A9" s="53">
        <v>43555</v>
      </c>
      <c r="B9" s="8">
        <v>5.5</v>
      </c>
      <c r="C9" s="8">
        <v>9.1999999999999993</v>
      </c>
      <c r="D9" s="8"/>
      <c r="E9" s="8"/>
      <c r="F9" s="8"/>
    </row>
    <row r="10" spans="1:6" x14ac:dyDescent="0.2">
      <c r="A10" s="53">
        <v>43646</v>
      </c>
      <c r="B10" s="8">
        <v>4.9000000000000004</v>
      </c>
      <c r="C10" s="8">
        <v>11.3</v>
      </c>
      <c r="D10" s="8"/>
      <c r="E10" s="8"/>
      <c r="F10" s="8"/>
    </row>
    <row r="11" spans="1:6" x14ac:dyDescent="0.2">
      <c r="A11" s="53">
        <v>43738</v>
      </c>
      <c r="B11" s="8">
        <v>4.3</v>
      </c>
      <c r="C11" s="8">
        <v>11.4</v>
      </c>
      <c r="D11" s="8"/>
      <c r="E11" s="8"/>
      <c r="F11" s="8"/>
    </row>
    <row r="12" spans="1:6" x14ac:dyDescent="0.2">
      <c r="A12" s="53">
        <v>43830</v>
      </c>
      <c r="B12" s="8">
        <v>3.9</v>
      </c>
      <c r="C12" s="8">
        <v>9.1999999999999993</v>
      </c>
      <c r="D12" s="8"/>
      <c r="E12" s="8"/>
      <c r="F12" s="8"/>
    </row>
    <row r="13" spans="1:6" x14ac:dyDescent="0.2">
      <c r="A13" s="53">
        <v>43921</v>
      </c>
      <c r="B13" s="8">
        <v>3.8</v>
      </c>
      <c r="C13" s="8">
        <v>7.4</v>
      </c>
      <c r="D13" s="8"/>
      <c r="E13" s="8"/>
      <c r="F13" s="8"/>
    </row>
    <row r="14" spans="1:6" x14ac:dyDescent="0.2">
      <c r="A14" s="53">
        <v>44012</v>
      </c>
      <c r="B14" s="8">
        <v>4</v>
      </c>
      <c r="C14" s="8">
        <v>6.7</v>
      </c>
      <c r="D14" s="8"/>
      <c r="E14" s="8"/>
      <c r="F14" s="8"/>
    </row>
    <row r="15" spans="1:6" x14ac:dyDescent="0.2">
      <c r="A15" s="53">
        <v>44104</v>
      </c>
      <c r="B15" s="8">
        <v>4.4000000000000004</v>
      </c>
      <c r="C15" s="8">
        <v>7.2</v>
      </c>
      <c r="D15" s="8"/>
      <c r="E15" s="8"/>
      <c r="F15" s="8"/>
    </row>
    <row r="16" spans="1:6" x14ac:dyDescent="0.2">
      <c r="A16" s="53">
        <v>44196</v>
      </c>
      <c r="B16" s="8">
        <v>5.2</v>
      </c>
      <c r="C16" s="8">
        <v>7.4</v>
      </c>
      <c r="D16" s="8"/>
      <c r="E16" s="8"/>
      <c r="F16" s="8"/>
    </row>
    <row r="17" spans="1:6" x14ac:dyDescent="0.2">
      <c r="A17" s="53">
        <v>44286</v>
      </c>
      <c r="B17" s="8">
        <v>5.0999999999999996</v>
      </c>
      <c r="C17" s="8">
        <v>7.2</v>
      </c>
      <c r="D17" s="8"/>
      <c r="E17" s="8"/>
      <c r="F17" s="8"/>
    </row>
    <row r="18" spans="1:6" x14ac:dyDescent="0.2">
      <c r="A18" s="53">
        <v>44377</v>
      </c>
      <c r="B18" s="8">
        <v>5.8</v>
      </c>
      <c r="C18" s="8">
        <v>6.5</v>
      </c>
      <c r="D18" s="8"/>
      <c r="E18" s="8"/>
      <c r="F18" s="8"/>
    </row>
    <row r="19" spans="1:6" x14ac:dyDescent="0.2">
      <c r="A19" s="53">
        <v>44469</v>
      </c>
      <c r="B19" s="75">
        <v>5.5</v>
      </c>
      <c r="C19" s="75">
        <v>5.8</v>
      </c>
      <c r="D19" s="8"/>
      <c r="E19" s="8"/>
      <c r="F19" s="8"/>
    </row>
    <row r="20" spans="1:6" x14ac:dyDescent="0.2">
      <c r="A20" s="53">
        <v>44561</v>
      </c>
      <c r="B20" s="75">
        <v>5.3</v>
      </c>
      <c r="C20" s="75">
        <v>5.4</v>
      </c>
      <c r="D20" s="8"/>
      <c r="E20" s="8"/>
      <c r="F20" s="8"/>
    </row>
    <row r="21" spans="1:6" x14ac:dyDescent="0.2">
      <c r="A21" s="53">
        <v>44651</v>
      </c>
      <c r="B21" s="1">
        <v>5.0999999999999996</v>
      </c>
      <c r="C21" s="1">
        <v>4.9000000000000004</v>
      </c>
      <c r="D21" s="8"/>
      <c r="E21" s="8"/>
      <c r="F21" s="8"/>
    </row>
    <row r="22" spans="1:6" x14ac:dyDescent="0.2">
      <c r="A22" s="53">
        <v>44742</v>
      </c>
      <c r="B22" s="1">
        <v>4.8</v>
      </c>
      <c r="C22" s="1">
        <v>3.3</v>
      </c>
      <c r="D22" s="8"/>
      <c r="E22" s="8"/>
      <c r="F22" s="8"/>
    </row>
    <row r="23" spans="1:6" x14ac:dyDescent="0.2">
      <c r="A23" s="53">
        <v>44834</v>
      </c>
      <c r="B23" s="1">
        <v>4.5999999999999996</v>
      </c>
      <c r="C23" s="1">
        <v>2.2000000000000002</v>
      </c>
      <c r="D23" s="8"/>
      <c r="E23" s="8"/>
      <c r="F23" s="8"/>
    </row>
    <row r="24" spans="1:6" x14ac:dyDescent="0.2">
      <c r="A24" s="53">
        <v>44926</v>
      </c>
      <c r="B24" s="1">
        <v>5.4</v>
      </c>
      <c r="C24" s="1">
        <v>0.2</v>
      </c>
      <c r="D24" s="8"/>
      <c r="E24" s="8"/>
      <c r="F24" s="8"/>
    </row>
    <row r="25" spans="1:6" x14ac:dyDescent="0.2">
      <c r="A25" s="53">
        <v>45016</v>
      </c>
      <c r="B25" s="1">
        <v>5.2</v>
      </c>
      <c r="C25" s="1">
        <v>-0.6</v>
      </c>
      <c r="D25" s="8"/>
      <c r="E25" s="8"/>
      <c r="F25" s="8"/>
    </row>
    <row r="26" spans="1:6" x14ac:dyDescent="0.2">
      <c r="A26" s="53">
        <v>45107</v>
      </c>
      <c r="B26" s="1">
        <v>4.5999999999999996</v>
      </c>
      <c r="C26" s="1">
        <v>-1.4</v>
      </c>
      <c r="D26" s="8"/>
      <c r="E26" s="8"/>
      <c r="F26" s="8"/>
    </row>
    <row r="27" spans="1:6" x14ac:dyDescent="0.2">
      <c r="A27" s="53">
        <v>45199</v>
      </c>
      <c r="B27" s="1">
        <v>4.0999999999999996</v>
      </c>
      <c r="C27" s="1">
        <v>-2.1</v>
      </c>
      <c r="D27" s="8"/>
      <c r="E27" s="8"/>
      <c r="F27" s="8"/>
    </row>
    <row r="28" spans="1:6" x14ac:dyDescent="0.2">
      <c r="A28" s="53">
        <v>45291</v>
      </c>
      <c r="B28" s="74">
        <v>3.3178000000000001</v>
      </c>
      <c r="C28" s="1">
        <v>-2.5</v>
      </c>
      <c r="D28" s="8"/>
      <c r="E28" s="8"/>
      <c r="F28" s="8"/>
    </row>
    <row r="29" spans="1:6" x14ac:dyDescent="0.2">
      <c r="A29" s="53">
        <v>45382</v>
      </c>
      <c r="B29" s="8">
        <v>3.3176000000000001</v>
      </c>
      <c r="C29" s="1">
        <v>-3.3</v>
      </c>
      <c r="D29" s="8"/>
      <c r="E29" s="8"/>
      <c r="F29" s="8"/>
    </row>
    <row r="30" spans="1:6" x14ac:dyDescent="0.2">
      <c r="A30" s="53">
        <v>45473</v>
      </c>
      <c r="B30" s="8">
        <v>3.3</v>
      </c>
      <c r="C30" s="1">
        <v>-2.6</v>
      </c>
      <c r="D30" s="8"/>
      <c r="E30" s="8"/>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7490-5E6B-4C17-8B13-1A6A6C16E673}">
  <sheetPr codeName="Ark9"/>
  <dimension ref="A1:H37"/>
  <sheetViews>
    <sheetView workbookViewId="0"/>
  </sheetViews>
  <sheetFormatPr baseColWidth="10" defaultColWidth="11.42578125" defaultRowHeight="12.75" x14ac:dyDescent="0.2"/>
  <cols>
    <col min="1" max="16384" width="11.42578125" style="1"/>
  </cols>
  <sheetData>
    <row r="1" spans="1:8" ht="23.25" x14ac:dyDescent="0.35">
      <c r="A1" s="1" t="s">
        <v>0</v>
      </c>
      <c r="B1" s="2" t="s">
        <v>24</v>
      </c>
    </row>
    <row r="2" spans="1:8" x14ac:dyDescent="0.2">
      <c r="A2" s="1" t="s">
        <v>1</v>
      </c>
      <c r="B2" s="1" t="s">
        <v>2</v>
      </c>
    </row>
    <row r="3" spans="1:8" x14ac:dyDescent="0.2">
      <c r="A3" s="1" t="s">
        <v>8</v>
      </c>
    </row>
    <row r="7" spans="1:8" x14ac:dyDescent="0.2">
      <c r="A7" s="16"/>
      <c r="B7" s="46">
        <v>45107</v>
      </c>
      <c r="C7" s="46">
        <v>45473</v>
      </c>
    </row>
    <row r="8" spans="1:8" x14ac:dyDescent="0.2">
      <c r="A8" s="16" t="s">
        <v>10</v>
      </c>
      <c r="B8" s="24">
        <v>1.27</v>
      </c>
      <c r="C8" s="24">
        <v>1.2</v>
      </c>
      <c r="D8" s="1">
        <v>0</v>
      </c>
      <c r="F8" s="17"/>
      <c r="G8" s="17"/>
      <c r="H8" s="17"/>
    </row>
    <row r="9" spans="1:8" x14ac:dyDescent="0.2">
      <c r="A9" s="16" t="s">
        <v>11</v>
      </c>
      <c r="B9" s="24">
        <v>1.29</v>
      </c>
      <c r="C9" s="24">
        <v>1.61</v>
      </c>
      <c r="F9" s="17"/>
      <c r="G9" s="17"/>
      <c r="H9" s="17"/>
    </row>
    <row r="10" spans="1:8" x14ac:dyDescent="0.2">
      <c r="A10" s="24" t="s">
        <v>12</v>
      </c>
      <c r="B10" s="24">
        <v>2.13</v>
      </c>
      <c r="C10" s="24">
        <v>3.31</v>
      </c>
      <c r="F10" s="17"/>
      <c r="G10" s="17"/>
      <c r="H10" s="17"/>
    </row>
    <row r="11" spans="1:8" x14ac:dyDescent="0.2">
      <c r="F11" s="17"/>
      <c r="G11" s="17"/>
      <c r="H11" s="17"/>
    </row>
    <row r="12" spans="1:8" x14ac:dyDescent="0.2">
      <c r="F12" s="17"/>
      <c r="G12" s="17"/>
      <c r="H12" s="17"/>
    </row>
    <row r="13" spans="1:8" x14ac:dyDescent="0.2">
      <c r="B13" s="17"/>
      <c r="C13" s="17"/>
    </row>
    <row r="14" spans="1:8" x14ac:dyDescent="0.2">
      <c r="B14" s="17"/>
      <c r="C14" s="17"/>
    </row>
    <row r="15" spans="1:8" x14ac:dyDescent="0.2">
      <c r="B15" s="17"/>
      <c r="C15" s="17"/>
    </row>
    <row r="22" spans="1:5" x14ac:dyDescent="0.2">
      <c r="A22" s="64"/>
    </row>
    <row r="23" spans="1:5" x14ac:dyDescent="0.2">
      <c r="A23" s="76"/>
    </row>
    <row r="24" spans="1:5" x14ac:dyDescent="0.2">
      <c r="B24" s="46"/>
      <c r="C24" s="46"/>
    </row>
    <row r="25" spans="1:5" x14ac:dyDescent="0.2">
      <c r="A25" s="16"/>
      <c r="B25" s="24"/>
      <c r="C25" s="24"/>
    </row>
    <row r="26" spans="1:5" x14ac:dyDescent="0.2">
      <c r="B26" s="17"/>
      <c r="C26" s="17"/>
    </row>
    <row r="27" spans="1:5" x14ac:dyDescent="0.2">
      <c r="A27" s="16"/>
      <c r="B27" s="24"/>
      <c r="C27" s="24"/>
    </row>
    <row r="28" spans="1:5" x14ac:dyDescent="0.2">
      <c r="A28" s="16"/>
      <c r="B28" s="24"/>
      <c r="C28" s="24"/>
      <c r="E28" s="29"/>
    </row>
    <row r="29" spans="1:5" x14ac:dyDescent="0.2">
      <c r="A29" s="27"/>
      <c r="C29" s="28"/>
      <c r="D29" s="28"/>
      <c r="E29" s="28"/>
    </row>
    <row r="30" spans="1:5" x14ac:dyDescent="0.2">
      <c r="A30" s="27"/>
      <c r="C30" s="28"/>
      <c r="D30" s="28"/>
      <c r="E30" s="28"/>
    </row>
    <row r="31" spans="1:5" x14ac:dyDescent="0.2">
      <c r="A31" s="27"/>
      <c r="C31" s="28"/>
      <c r="D31" s="28"/>
      <c r="E31" s="28"/>
    </row>
    <row r="32" spans="1:5" x14ac:dyDescent="0.2">
      <c r="A32" s="27"/>
      <c r="C32" s="28"/>
      <c r="D32" s="28"/>
      <c r="E32" s="28"/>
    </row>
    <row r="33" spans="1:5" x14ac:dyDescent="0.2">
      <c r="A33" s="27"/>
      <c r="C33" s="28"/>
      <c r="D33" s="28"/>
      <c r="E33" s="28"/>
    </row>
    <row r="34" spans="1:5" x14ac:dyDescent="0.2">
      <c r="A34" s="27"/>
      <c r="C34" s="17"/>
    </row>
    <row r="35" spans="1:5" x14ac:dyDescent="0.2">
      <c r="A35" s="27"/>
    </row>
    <row r="36" spans="1:5" x14ac:dyDescent="0.2">
      <c r="A36" s="27"/>
    </row>
    <row r="37" spans="1:5" x14ac:dyDescent="0.2">
      <c r="A37" s="27"/>
    </row>
  </sheetData>
  <pageMargins left="0.7" right="0.7" top="0.78740157499999996" bottom="0.78740157499999996" header="0.3" footer="0.3"/>
  <pageSetup orientation="portrait" r:id="rId1"/>
  <drawing r:id="rId2"/>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31</vt:i4>
      </vt:variant>
      <vt:variant>
        <vt:lpstr>Navngitte områder</vt:lpstr>
      </vt:variant>
      <vt:variant>
        <vt:i4>1</vt:i4>
      </vt:variant>
    </vt:vector>
  </HeadingPairs>
  <TitlesOfParts>
    <vt:vector size="32" baseType="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3.3</vt:lpstr>
      <vt:lpstr>3.4</vt:lpstr>
      <vt:lpstr>3.5</vt:lpstr>
      <vt:lpstr>3.6</vt:lpstr>
      <vt:lpstr>3.7</vt:lpstr>
      <vt:lpstr>3.8</vt:lpstr>
      <vt:lpstr>3.9</vt:lpstr>
      <vt:lpstr>3.10</vt:lpstr>
      <vt:lpstr>3.11</vt:lpstr>
      <vt:lpstr>3.12</vt:lpstr>
      <vt:lpstr>3.13</vt:lpstr>
      <vt:lpstr>3.14</vt:lpstr>
      <vt:lpstr>3.15</vt:lpstr>
      <vt:lpstr>'2.18'!OLE_LINK1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2024-08-29T09:18:59Z</dcterms:created>
  <dcterms:modified xsi:type="dcterms:W3CDTF">2024-08-29T09:19:29Z</dcterms:modified>
  <cp:category/>
  <cp:contentStatus/>
</cp:coreProperties>
</file>