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/>
  <xr:revisionPtr revIDLastSave="0" documentId="8_{05CDC346-6814-460A-B437-91F62059911F}" xr6:coauthVersionLast="47" xr6:coauthVersionMax="47" xr10:uidLastSave="{00000000-0000-0000-0000-000000000000}"/>
  <bookViews>
    <workbookView xWindow="53880" yWindow="-120" windowWidth="29040" windowHeight="15720" xr2:uid="{00000000-000D-0000-FFFF-FFFF00000000}"/>
  </bookViews>
  <sheets>
    <sheet name="RAPPORTERINGSSKJEMA" sheetId="3" r:id="rId1"/>
    <sheet name="oppsett for videreføring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 l="1"/>
  <c r="R6" i="2"/>
  <c r="O6" i="2"/>
  <c r="P6" i="2"/>
  <c r="Q6" i="2"/>
  <c r="N6" i="2"/>
  <c r="K6" i="2"/>
  <c r="L6" i="2"/>
  <c r="M6" i="2"/>
  <c r="J6" i="2"/>
  <c r="G6" i="2"/>
  <c r="H6" i="2"/>
  <c r="I6" i="2"/>
  <c r="F6" i="2"/>
  <c r="C6" i="2"/>
  <c r="D6" i="2"/>
  <c r="E6" i="2"/>
  <c r="B6" i="2"/>
  <c r="B71" i="3"/>
  <c r="B70" i="3"/>
  <c r="B31" i="3"/>
  <c r="B30" i="3"/>
  <c r="B27" i="3"/>
  <c r="B28" i="3" s="1"/>
  <c r="G10" i="2" l="1"/>
  <c r="I10" i="2"/>
  <c r="F10" i="2"/>
  <c r="E10" i="2"/>
  <c r="D10" i="2" s="1"/>
  <c r="H10" i="2"/>
  <c r="C10" i="2"/>
  <c r="B10" i="2"/>
</calcChain>
</file>

<file path=xl/sharedStrings.xml><?xml version="1.0" encoding="utf-8"?>
<sst xmlns="http://schemas.openxmlformats.org/spreadsheetml/2006/main" count="164" uniqueCount="79">
  <si>
    <t>a.1</t>
  </si>
  <si>
    <t>a.2</t>
  </si>
  <si>
    <t>a.3</t>
  </si>
  <si>
    <t>a.4</t>
  </si>
  <si>
    <t>b.1</t>
  </si>
  <si>
    <t>b.2</t>
  </si>
  <si>
    <t>b.3</t>
  </si>
  <si>
    <t>b.4</t>
  </si>
  <si>
    <r>
      <t xml:space="preserve">Ledig sikkerhetsmasse i </t>
    </r>
    <r>
      <rPr>
        <u/>
        <sz val="10"/>
        <color theme="1"/>
        <rFont val="Arial"/>
        <family val="2"/>
      </rPr>
      <t xml:space="preserve">OMF-foretaket </t>
    </r>
    <r>
      <rPr>
        <sz val="10"/>
        <color theme="1"/>
        <rFont val="Arial"/>
        <family val="2"/>
      </rPr>
      <t xml:space="preserve">(bankens andel) utover eget krav til overpantsettelse
</t>
    </r>
  </si>
  <si>
    <t>c.1</t>
  </si>
  <si>
    <t>c.2</t>
  </si>
  <si>
    <t>c.3</t>
  </si>
  <si>
    <t>c.4</t>
  </si>
  <si>
    <t>d.4</t>
  </si>
  <si>
    <t>d.3</t>
  </si>
  <si>
    <t>d.2</t>
  </si>
  <si>
    <t>d.1</t>
  </si>
  <si>
    <t xml:space="preserve"> </t>
  </si>
  <si>
    <t>e.1</t>
  </si>
  <si>
    <t>e.2</t>
  </si>
  <si>
    <t>h.1</t>
  </si>
  <si>
    <t>i.1</t>
  </si>
  <si>
    <t>Overføringsgrad bolig:</t>
  </si>
  <si>
    <t>Overføringsgrad næring:</t>
  </si>
  <si>
    <t>Bankens navn:</t>
  </si>
  <si>
    <t>Beløp i millioner kroner</t>
  </si>
  <si>
    <r>
      <t xml:space="preserve">Utlån med pant i næringseiendom på </t>
    </r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balanse som i løpet av kort tid kan overføres til OMF-foretak </t>
    </r>
    <r>
      <rPr>
        <u/>
        <sz val="10"/>
        <color theme="1"/>
        <rFont val="Arial"/>
        <family val="2"/>
      </rPr>
      <t>uten</t>
    </r>
    <r>
      <rPr>
        <sz val="10"/>
        <color theme="1"/>
        <rFont val="Arial"/>
        <family val="2"/>
      </rPr>
      <t xml:space="preserve"> at det bryter med ev. </t>
    </r>
    <r>
      <rPr>
        <u/>
        <sz val="10"/>
        <color theme="1"/>
        <rFont val="Arial"/>
        <family val="2"/>
      </rPr>
      <t>betingelser satt av ratingselskap</t>
    </r>
  </si>
  <si>
    <r>
      <t xml:space="preserve">% </t>
    </r>
    <r>
      <rPr>
        <sz val="10"/>
        <color theme="0" tint="-4.9989318521683403E-2"/>
        <rFont val="Arial"/>
        <family val="2"/>
      </rPr>
      <t>"</t>
    </r>
    <r>
      <rPr>
        <sz val="10"/>
        <color theme="1"/>
        <rFont val="Arial"/>
        <family val="2"/>
      </rPr>
      <t>= (a.4 + b.4 + c.4 + d.4 + h.1 + i.1) / e.1</t>
    </r>
  </si>
  <si>
    <r>
      <t xml:space="preserve">Sum utlån med pant i bolig, fritidsbolig mm i </t>
    </r>
    <r>
      <rPr>
        <u/>
        <sz val="10"/>
        <color theme="1"/>
        <rFont val="Arial"/>
        <family val="2"/>
      </rPr>
      <t>OMF-foretakets</t>
    </r>
    <r>
      <rPr>
        <sz val="10"/>
        <color theme="1"/>
        <rFont val="Arial"/>
        <family val="2"/>
      </rPr>
      <t xml:space="preserve"> sikkerhetsmasse (ev. bankens andel for deleide OMF-foretak)</t>
    </r>
  </si>
  <si>
    <r>
      <t xml:space="preserve">Sum utlån med pant i næringseiendom i </t>
    </r>
    <r>
      <rPr>
        <u/>
        <sz val="10"/>
        <color theme="1"/>
        <rFont val="Arial"/>
        <family val="2"/>
      </rPr>
      <t>OMF-foretakets</t>
    </r>
    <r>
      <rPr>
        <sz val="10"/>
        <color theme="1"/>
        <rFont val="Arial"/>
        <family val="2"/>
      </rPr>
      <t xml:space="preserve"> sikkerhetsmasse (ev. bankens andel for deleide OMF-foretak)</t>
    </r>
  </si>
  <si>
    <r>
      <t xml:space="preserve">Utlån med pant i nærings-eiendom på </t>
    </r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balanse som i løpet av kort tid kan overføres til OMF-foretak </t>
    </r>
    <r>
      <rPr>
        <u/>
        <sz val="10"/>
        <color theme="1"/>
        <rFont val="Arial"/>
        <family val="2"/>
      </rPr>
      <t xml:space="preserve">uten </t>
    </r>
    <r>
      <rPr>
        <sz val="10"/>
        <color theme="1"/>
        <rFont val="Arial"/>
        <family val="2"/>
      </rPr>
      <t xml:space="preserve">at det bryter med </t>
    </r>
    <r>
      <rPr>
        <u/>
        <sz val="10"/>
        <color theme="1"/>
        <rFont val="Arial"/>
        <family val="2"/>
      </rPr>
      <t xml:space="preserve">internt fastsatte </t>
    </r>
    <r>
      <rPr>
        <sz val="10"/>
        <color theme="1"/>
        <rFont val="Arial"/>
        <family val="2"/>
      </rPr>
      <t xml:space="preserve">minstekrav
</t>
    </r>
  </si>
  <si>
    <r>
      <t xml:space="preserve">Utlån med pant i bolig og fritidsbolig på </t>
    </r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balanse som i løpet av kort tid kan overføres til OMF-foretak </t>
    </r>
    <r>
      <rPr>
        <u/>
        <sz val="10"/>
        <color theme="1"/>
        <rFont val="Arial"/>
        <family val="2"/>
      </rPr>
      <t xml:space="preserve">uten </t>
    </r>
    <r>
      <rPr>
        <sz val="10"/>
        <color theme="1"/>
        <rFont val="Arial"/>
        <family val="2"/>
      </rPr>
      <t xml:space="preserve">at det bryter med </t>
    </r>
    <r>
      <rPr>
        <u/>
        <sz val="10"/>
        <color theme="1"/>
        <rFont val="Arial"/>
        <family val="2"/>
      </rPr>
      <t xml:space="preserve">internt fastsatte </t>
    </r>
    <r>
      <rPr>
        <sz val="10"/>
        <color theme="1"/>
        <rFont val="Arial"/>
        <family val="2"/>
      </rPr>
      <t xml:space="preserve">minstekrav
</t>
    </r>
  </si>
  <si>
    <r>
      <t xml:space="preserve">Bankens ev. beholdning av egenutstedte OMF fra boligkredittforetaket som ikke er godkjent medregnet i LCR </t>
    </r>
    <r>
      <rPr>
        <u/>
        <sz val="10"/>
        <color theme="1"/>
        <rFont val="Arial"/>
        <family val="2"/>
      </rPr>
      <t>og</t>
    </r>
    <r>
      <rPr>
        <sz val="10"/>
        <color theme="1"/>
        <rFont val="Arial"/>
        <family val="2"/>
      </rPr>
      <t xml:space="preserve"> andre ikke LCR-godkjente OMF (basert på boligeiendom)</t>
    </r>
  </si>
  <si>
    <r>
      <t xml:space="preserve">Bankens ev. beholdning av egenutstedte OMF fra næringskredittforetaket som ikke er godkjent medregnet i LCR </t>
    </r>
    <r>
      <rPr>
        <u/>
        <sz val="10"/>
        <color theme="1"/>
        <rFont val="Arial"/>
        <family val="2"/>
      </rPr>
      <t>og</t>
    </r>
    <r>
      <rPr>
        <sz val="10"/>
        <color theme="1"/>
        <rFont val="Arial"/>
        <family val="2"/>
      </rPr>
      <t xml:space="preserve"> andre ikke LCR-godkjente OMF (basert på næringseiend.)</t>
    </r>
  </si>
  <si>
    <r>
      <t xml:space="preserve">Stresstest for eiendoms-prisfall på 30 prosent (momentant): Verdien av </t>
    </r>
    <r>
      <rPr>
        <u/>
        <sz val="10"/>
        <color theme="1"/>
        <rFont val="Arial"/>
        <family val="2"/>
      </rPr>
      <t>b.3</t>
    </r>
    <r>
      <rPr>
        <sz val="10"/>
        <color theme="1"/>
        <rFont val="Arial"/>
        <family val="2"/>
      </rPr>
      <t xml:space="preserve"> etter stress (negativt tall dersom det er behov for erstatningsaktiva fordi ledig sikkerhetsmasse faller under null).</t>
    </r>
  </si>
  <si>
    <r>
      <t xml:space="preserve">Stresstest for eiendomsprisfall på 30 prosent (momentant): Verdien av </t>
    </r>
    <r>
      <rPr>
        <u/>
        <sz val="10"/>
        <color theme="1"/>
        <rFont val="Arial"/>
        <family val="2"/>
      </rPr>
      <t>a.3</t>
    </r>
    <r>
      <rPr>
        <sz val="10"/>
        <color theme="1"/>
        <rFont val="Arial"/>
        <family val="2"/>
      </rPr>
      <t xml:space="preserve"> etter stress</t>
    </r>
  </si>
  <si>
    <r>
      <t>Stresstest for eiendomsprisfall på 30 prosent (momentant): Verdien av c</t>
    </r>
    <r>
      <rPr>
        <u/>
        <sz val="10"/>
        <color theme="1"/>
        <rFont val="Arial"/>
        <family val="2"/>
      </rPr>
      <t>.3</t>
    </r>
    <r>
      <rPr>
        <sz val="10"/>
        <color theme="1"/>
        <rFont val="Arial"/>
        <family val="2"/>
      </rPr>
      <t xml:space="preserve"> etter stress</t>
    </r>
  </si>
  <si>
    <r>
      <t xml:space="preserve">Stresstest for eiendoms-prisfall på 30 prosent (momentant): Verdien av </t>
    </r>
    <r>
      <rPr>
        <u/>
        <sz val="10"/>
        <color theme="1"/>
        <rFont val="Arial"/>
        <family val="2"/>
      </rPr>
      <t>d.3</t>
    </r>
    <r>
      <rPr>
        <sz val="10"/>
        <color theme="1"/>
        <rFont val="Arial"/>
        <family val="2"/>
      </rPr>
      <t xml:space="preserve"> etter stress (negativt tall dersom det er behov for erstatningsaktiva fordi ledig sikkerhetsmasse faller under null).</t>
    </r>
  </si>
  <si>
    <t>%  = b.1 / (a.1 + b.1)</t>
  </si>
  <si>
    <t>%  = d.1 / (c.1 + d.1)</t>
  </si>
  <si>
    <t>%  = (a.4 + b.4 + c.4 + d.4 + h.1 + i.1) / (e.1 + e.2)</t>
  </si>
  <si>
    <t>Refin.evne under stress, ett år:</t>
  </si>
  <si>
    <t>Refin.evne under stress, to år:</t>
  </si>
  <si>
    <r>
      <t xml:space="preserve">Sum utlån med pant i næringseiendom på </t>
    </r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balanse**</t>
    </r>
  </si>
  <si>
    <t>Næringseiendom**</t>
  </si>
  <si>
    <t>Bolig, fritidsboliger mm.*</t>
  </si>
  <si>
    <r>
      <t xml:space="preserve">Sum utlån med pant i bolig, fritidsbolig mm på </t>
    </r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balanse*</t>
    </r>
  </si>
  <si>
    <r>
      <t xml:space="preserve">Ledig sikkerhetsmasse i </t>
    </r>
    <r>
      <rPr>
        <u/>
        <sz val="10"/>
        <color theme="1"/>
        <rFont val="Arial"/>
        <family val="2"/>
      </rPr>
      <t>OMF-foretaket</t>
    </r>
    <r>
      <rPr>
        <sz val="10"/>
        <color theme="1"/>
        <rFont val="Arial"/>
        <family val="2"/>
      </rPr>
      <t xml:space="preserve"> (bankens andel) utover krav til overpantsettelse satt av ratingselskap (finnes ikke slike krav, er det lovkravet på 102% som gjelder)</t>
    </r>
  </si>
  <si>
    <r>
      <t xml:space="preserve">Utlån med pant i bolig og fritidsbolig på </t>
    </r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balanse som i løpet av kort tid kan overføres til OMF-foretak </t>
    </r>
    <r>
      <rPr>
        <u/>
        <sz val="10"/>
        <color theme="1"/>
        <rFont val="Arial"/>
        <family val="2"/>
      </rPr>
      <t>uten</t>
    </r>
    <r>
      <rPr>
        <sz val="10"/>
        <color theme="1"/>
        <rFont val="Arial"/>
        <family val="2"/>
      </rPr>
      <t xml:space="preserve"> at det bryter med ev. </t>
    </r>
    <r>
      <rPr>
        <u/>
        <sz val="10"/>
        <color theme="1"/>
        <rFont val="Arial"/>
        <family val="2"/>
      </rPr>
      <t>betingelser satt av ratingselskap</t>
    </r>
  </si>
  <si>
    <t>Dato for informasjonen:</t>
  </si>
  <si>
    <t>%  = (a.3 + b.3 + c.3 + d.3 + h.1 + i.1) / (b.1 + d.1)</t>
  </si>
  <si>
    <t>%  = (a.3 + b.3 + h.1) / b.1</t>
  </si>
  <si>
    <t>Relativt OMF-potensiale bolig:</t>
  </si>
  <si>
    <t>Relativt OMF-potensiale totalt:</t>
  </si>
  <si>
    <t>Relativt OMF-potensiale og refinansieringsevne under stress</t>
  </si>
  <si>
    <t>* Det er pantet som er det sentrale, ikke om utlånskunden er PM eller BM.</t>
  </si>
  <si>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obligasjonslån, sertifikatlån, ansvarlige lån og fondsobligasjoner med forfall i perioden 1.</t>
    </r>
    <r>
      <rPr>
        <u/>
        <sz val="10"/>
        <color theme="1"/>
        <rFont val="Arial"/>
        <family val="2"/>
      </rPr>
      <t>februar</t>
    </r>
    <r>
      <rPr>
        <sz val="10"/>
        <color theme="1"/>
        <rFont val="Arial"/>
        <family val="2"/>
      </rPr>
      <t xml:space="preserve"> - 31.desember inneværende år#</t>
    </r>
  </si>
  <si>
    <r>
      <rPr>
        <u/>
        <sz val="10"/>
        <color theme="1"/>
        <rFont val="Arial"/>
        <family val="2"/>
      </rPr>
      <t>Bankens</t>
    </r>
    <r>
      <rPr>
        <sz val="10"/>
        <color theme="1"/>
        <rFont val="Arial"/>
        <family val="2"/>
      </rPr>
      <t xml:space="preserve"> obligasjonslån, sertifikatlån, ansvarlige lån og fondsobligasjoner med forfall i perioden 1.januar - 31.desember neste år##</t>
    </r>
  </si>
  <si>
    <r>
      <t xml:space="preserve">** Fylles </t>
    </r>
    <r>
      <rPr>
        <u/>
        <sz val="8"/>
        <color theme="1"/>
        <rFont val="Arial"/>
        <family val="2"/>
      </rPr>
      <t>kun inn</t>
    </r>
    <r>
      <rPr>
        <sz val="8"/>
        <color theme="1"/>
        <rFont val="Arial"/>
        <family val="2"/>
      </rPr>
      <t xml:space="preserve"> dersom banken er hel- eller deleier av OMF-foretak basert på næringseiendom.                                                                                      # For beregninger eksempelvis per 31.12.2018, vil året være 2019.  For beregninger midt i året, vil det være 11 måneder frem </t>
    </r>
    <r>
      <rPr>
        <i/>
        <sz val="8"/>
        <color theme="1"/>
        <rFont val="Arial"/>
        <family val="2"/>
      </rPr>
      <t>etter</t>
    </r>
    <r>
      <rPr>
        <sz val="8"/>
        <color theme="1"/>
        <rFont val="Arial"/>
        <family val="2"/>
      </rPr>
      <t xml:space="preserve"> første måneden. Første måned utelates fordi den dekkes i LCR-beregningen.     ## Gjelder for perioden fom. måned 13 tom. måned 24 frem i tid. For beregninger per eksempelvis  31.12.2018, vil "neste år" være 2020.  </t>
    </r>
  </si>
  <si>
    <t>Kontaktperson:</t>
  </si>
  <si>
    <t>f.1</t>
  </si>
  <si>
    <t>Kommentarer og presiseringer:</t>
  </si>
  <si>
    <t>g.1</t>
  </si>
  <si>
    <t>%</t>
  </si>
  <si>
    <r>
      <t xml:space="preserve">Opplysnininger om bankens eventuelle fastsatte maksimumsramme for overføring av </t>
    </r>
    <r>
      <rPr>
        <u/>
        <sz val="10"/>
        <color theme="1"/>
        <rFont val="Arial"/>
        <family val="2"/>
      </rPr>
      <t>boliglån o.l.</t>
    </r>
    <r>
      <rPr>
        <sz val="10"/>
        <color theme="1"/>
        <rFont val="Arial"/>
        <family val="2"/>
      </rPr>
      <t xml:space="preserve"> til OMF-foretak (bruk feltet under "Kommentarer og presiseringer" til å forklare rammen):</t>
    </r>
  </si>
  <si>
    <r>
      <t xml:space="preserve">Opplysnininger om bankens eventuelle fastsatte maksimumsramme for overføring av </t>
    </r>
    <r>
      <rPr>
        <u/>
        <sz val="10"/>
        <color theme="1"/>
        <rFont val="Arial"/>
        <family val="2"/>
      </rPr>
      <t>næringseiendomslån</t>
    </r>
    <r>
      <rPr>
        <sz val="10"/>
        <color theme="1"/>
        <rFont val="Arial"/>
        <family val="2"/>
      </rPr>
      <t xml:space="preserve"> til OMF-foretak (bruk feltet under "Komm. og pres." til å forklare rammen):</t>
    </r>
  </si>
  <si>
    <t>Kommentarer og presiseringer: (Herunder;  er overført andel i % av boliglån totalt, av gjenværende boliglån, av PM total eller av annet)</t>
  </si>
  <si>
    <r>
      <t xml:space="preserve">  Alle beløp oppgis i </t>
    </r>
    <r>
      <rPr>
        <b/>
        <u/>
        <sz val="10"/>
        <color rgb="FFC00000"/>
        <rFont val="Arial"/>
        <family val="2"/>
      </rPr>
      <t>millioner kroner med en desimal</t>
    </r>
    <r>
      <rPr>
        <b/>
        <sz val="10"/>
        <color rgb="FFC00000"/>
        <rFont val="Arial"/>
        <family val="2"/>
      </rPr>
      <t xml:space="preserve">.  Beregningene i de grå cellene er basert på Finanstilsynes modul for likviditetsrisiko. </t>
    </r>
  </si>
  <si>
    <t>f.2</t>
  </si>
  <si>
    <t>g.2</t>
  </si>
  <si>
    <r>
      <t xml:space="preserve">  Fyll </t>
    </r>
    <r>
      <rPr>
        <b/>
        <i/>
        <sz val="10"/>
        <color rgb="FFC00000"/>
        <rFont val="Arial"/>
        <family val="2"/>
      </rPr>
      <t>kun</t>
    </r>
    <r>
      <rPr>
        <b/>
        <sz val="10"/>
        <color rgb="FFC00000"/>
        <rFont val="Arial"/>
        <family val="2"/>
      </rPr>
      <t xml:space="preserve"> inn cellene som er farget </t>
    </r>
    <r>
      <rPr>
        <b/>
        <u/>
        <sz val="10"/>
        <color rgb="FFC00000"/>
        <rFont val="Arial"/>
        <family val="2"/>
      </rPr>
      <t>hvite</t>
    </r>
    <r>
      <rPr>
        <b/>
        <sz val="10"/>
        <color rgb="FFC00000"/>
        <rFont val="Arial"/>
        <family val="2"/>
      </rPr>
      <t xml:space="preserve">. </t>
    </r>
  </si>
  <si>
    <r>
      <t xml:space="preserve">  Fyll </t>
    </r>
    <r>
      <rPr>
        <b/>
        <i/>
        <sz val="10"/>
        <color rgb="FFC00000"/>
        <rFont val="Arial"/>
        <family val="2"/>
      </rPr>
      <t>ikke</t>
    </r>
    <r>
      <rPr>
        <b/>
        <sz val="10"/>
        <color rgb="FFC00000"/>
        <rFont val="Arial"/>
        <family val="2"/>
      </rPr>
      <t xml:space="preserve"> inn c.1 - d.4 og g.1 - g.2 dersom foretaket </t>
    </r>
    <r>
      <rPr>
        <b/>
        <i/>
        <sz val="10"/>
        <color rgb="FFC00000"/>
        <rFont val="Arial"/>
        <family val="2"/>
      </rPr>
      <t>ikke</t>
    </r>
    <r>
      <rPr>
        <b/>
        <sz val="10"/>
        <color rgb="FFC00000"/>
        <rFont val="Arial"/>
        <family val="2"/>
      </rPr>
      <t xml:space="preserve"> er hel- eller deleier av OMF-foretak basert på </t>
    </r>
    <r>
      <rPr>
        <b/>
        <u/>
        <sz val="10"/>
        <color rgb="FFC00000"/>
        <rFont val="Arial"/>
        <family val="2"/>
      </rPr>
      <t>næringseiendom</t>
    </r>
    <r>
      <rPr>
        <b/>
        <sz val="10"/>
        <color rgb="FFC00000"/>
        <rFont val="Arial"/>
        <family val="2"/>
      </rPr>
      <t xml:space="preserve">. </t>
    </r>
  </si>
  <si>
    <r>
      <t xml:space="preserve">Overføringsgrad </t>
    </r>
    <r>
      <rPr>
        <u/>
        <sz val="10"/>
        <rFont val="Arial"/>
        <family val="2"/>
      </rPr>
      <t>bolig</t>
    </r>
    <r>
      <rPr>
        <sz val="10"/>
        <rFont val="Arial"/>
        <family val="2"/>
      </rPr>
      <t>:</t>
    </r>
  </si>
  <si>
    <r>
      <t xml:space="preserve">Overføringsgrad </t>
    </r>
    <r>
      <rPr>
        <u/>
        <sz val="10"/>
        <rFont val="Arial"/>
        <family val="2"/>
      </rPr>
      <t>næring</t>
    </r>
    <r>
      <rPr>
        <sz val="10"/>
        <rFont val="Arial"/>
        <family val="2"/>
      </rPr>
      <t>:</t>
    </r>
  </si>
  <si>
    <t>Refin.evne under stress, bolig,ett år:</t>
  </si>
  <si>
    <r>
      <t xml:space="preserve">% </t>
    </r>
    <r>
      <rPr>
        <sz val="10"/>
        <color theme="0" tint="-4.9989318521683403E-2"/>
        <rFont val="Arial"/>
        <family val="2"/>
      </rPr>
      <t>"</t>
    </r>
    <r>
      <rPr>
        <sz val="10"/>
        <color theme="1"/>
        <rFont val="Arial"/>
        <family val="2"/>
      </rPr>
      <t>= (a.4 + b.4 + h.1 + i.1) / e.2</t>
    </r>
  </si>
  <si>
    <t>Refin.evne under stress, bolig, ett år:</t>
  </si>
  <si>
    <t>Refin.evne under stress, bolig, to år:</t>
  </si>
  <si>
    <t>Relativt OMF-potensiale og refinansieringsevne under stress - tallgrunnlag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</si>
</sst>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.0_ ;_ * \-#,##0.0_ ;_ * &quot;-&quot;??_ ;_ @_ "/>
    <numFmt numFmtId="166" formatCode="#,##0.0_ ;\-#,##0.0\ 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0" tint="-4.9989318521683403E-2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8"/>
      <color theme="1"/>
      <name val="Arial"/>
      <family val="2"/>
    </font>
    <font>
      <i/>
      <sz val="8"/>
      <color theme="1"/>
      <name val="Arial"/>
      <family val="2"/>
    </font>
    <font>
      <b/>
      <u/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0"/>
      <color rgb="FFC0000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8" fillId="4" borderId="0" xfId="0" applyFont="1" applyFill="1" applyAlignment="1">
      <alignment horizontal="right"/>
    </xf>
    <xf numFmtId="0" fontId="8" fillId="4" borderId="0" xfId="0" applyFont="1" applyFill="1"/>
    <xf numFmtId="165" fontId="1" fillId="2" borderId="2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Protection="1">
      <protection locked="0"/>
    </xf>
    <xf numFmtId="15" fontId="1" fillId="2" borderId="1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right"/>
    </xf>
    <xf numFmtId="0" fontId="7" fillId="5" borderId="0" xfId="0" applyFont="1" applyFill="1" applyAlignment="1">
      <alignment vertical="top"/>
    </xf>
    <xf numFmtId="0" fontId="1" fillId="5" borderId="2" xfId="0" applyFont="1" applyFill="1" applyBorder="1" applyAlignment="1">
      <alignment horizontal="center"/>
    </xf>
    <xf numFmtId="9" fontId="1" fillId="2" borderId="8" xfId="2" applyFont="1" applyFill="1" applyBorder="1" applyAlignment="1" applyProtection="1">
      <alignment horizontal="center"/>
      <protection locked="0"/>
    </xf>
    <xf numFmtId="165" fontId="1" fillId="2" borderId="9" xfId="1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2" fillId="6" borderId="0" xfId="0" applyFont="1" applyFill="1"/>
    <xf numFmtId="0" fontId="1" fillId="6" borderId="0" xfId="0" applyFont="1" applyFill="1"/>
    <xf numFmtId="0" fontId="1" fillId="6" borderId="1" xfId="0" applyFont="1" applyFill="1" applyBorder="1" applyAlignment="1">
      <alignment horizontal="center"/>
    </xf>
    <xf numFmtId="0" fontId="5" fillId="6" borderId="0" xfId="0" applyFont="1" applyFill="1"/>
    <xf numFmtId="0" fontId="1" fillId="6" borderId="0" xfId="0" applyFont="1" applyFill="1" applyAlignment="1">
      <alignment horizontal="right"/>
    </xf>
    <xf numFmtId="0" fontId="8" fillId="6" borderId="0" xfId="0" applyFont="1" applyFill="1" applyAlignment="1">
      <alignment horizontal="right"/>
    </xf>
    <xf numFmtId="0" fontId="6" fillId="6" borderId="0" xfId="0" applyFont="1" applyFill="1" applyAlignment="1">
      <alignment horizontal="right"/>
    </xf>
    <xf numFmtId="0" fontId="8" fillId="6" borderId="0" xfId="0" applyFont="1" applyFill="1"/>
    <xf numFmtId="167" fontId="8" fillId="6" borderId="0" xfId="0" applyNumberFormat="1" applyFont="1" applyFill="1" applyAlignment="1">
      <alignment horizontal="right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right"/>
    </xf>
    <xf numFmtId="0" fontId="1" fillId="7" borderId="0" xfId="0" applyFont="1" applyFill="1"/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167" fontId="15" fillId="3" borderId="1" xfId="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5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15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5" fillId="2" borderId="0" xfId="0" applyFont="1" applyFill="1"/>
    <xf numFmtId="165" fontId="1" fillId="2" borderId="1" xfId="1" applyNumberFormat="1" applyFont="1" applyFill="1" applyBorder="1" applyAlignment="1" applyProtection="1">
      <protection locked="0"/>
    </xf>
    <xf numFmtId="0" fontId="6" fillId="4" borderId="0" xfId="0" applyFont="1" applyFill="1" applyAlignment="1">
      <alignment horizontal="right" wrapText="1"/>
    </xf>
    <xf numFmtId="0" fontId="17" fillId="4" borderId="0" xfId="0" applyFont="1" applyFill="1" applyAlignment="1">
      <alignment horizontal="right" wrapText="1"/>
    </xf>
    <xf numFmtId="0" fontId="1" fillId="2" borderId="5" xfId="0" applyFont="1" applyFill="1" applyBorder="1" applyProtection="1">
      <protection locked="0"/>
    </xf>
    <xf numFmtId="0" fontId="0" fillId="0" borderId="2" xfId="0" applyBorder="1"/>
    <xf numFmtId="0" fontId="7" fillId="5" borderId="6" xfId="0" applyFont="1" applyFill="1" applyBorder="1" applyAlignment="1">
      <alignment vertical="top" wrapText="1"/>
    </xf>
    <xf numFmtId="0" fontId="0" fillId="5" borderId="0" xfId="0" applyFill="1"/>
    <xf numFmtId="0" fontId="0" fillId="2" borderId="3" xfId="0" applyFill="1" applyBorder="1"/>
    <xf numFmtId="0" fontId="0" fillId="0" borderId="7" xfId="0" applyBorder="1"/>
    <xf numFmtId="0" fontId="0" fillId="0" borderId="4" xfId="0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colors>
    <mruColors>
      <color rgb="FFFFCCFF"/>
      <color rgb="FFE5DBCD"/>
      <color rgb="FFFF99FF"/>
      <color rgb="FF8FE581"/>
      <color rgb="FFBAF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114297</xdr:rowOff>
    </xdr:from>
    <xdr:to>
      <xdr:col>5</xdr:col>
      <xdr:colOff>9525</xdr:colOff>
      <xdr:row>19</xdr:row>
      <xdr:rowOff>257176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584FF0EF-EF1F-4987-BF0F-A78454DB6839}"/>
            </a:ext>
          </a:extLst>
        </xdr:cNvPr>
        <xdr:cNvSpPr txBox="1"/>
      </xdr:nvSpPr>
      <xdr:spPr>
        <a:xfrm>
          <a:off x="104775" y="342897"/>
          <a:ext cx="8636000" cy="29114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Finanstilsynet legger til grunn at alle banker vurderer og fastsetter en hensiktmessige ramme eller policy for fordelingen av bolig- og næringseiendomslån mellom bankens egen balanse og hel- eller deleide OMF-foretaks</a:t>
          </a:r>
          <a:r>
            <a:rPr lang="nb-NO" sz="1100" baseline="0"/>
            <a:t> balanse</a:t>
          </a:r>
          <a:r>
            <a:rPr lang="nb-NO" sz="1100"/>
            <a:t>. B</a:t>
          </a:r>
          <a:r>
            <a:rPr lang="nb-NO" sz="1100" baseline="0"/>
            <a:t>ankens interne rammer og/eller policy skal kort beskrives i tabellen under (benytt feltene f.1, f.2, g.1 og g.2).  </a:t>
          </a:r>
        </a:p>
        <a:p>
          <a:endParaRPr lang="nb-NO" sz="800" baseline="0"/>
        </a:p>
        <a:p>
          <a:r>
            <a:rPr lang="nb-NO" sz="1100" b="1" i="1" baseline="0"/>
            <a:t>Relativt OMF-potensiale </a:t>
          </a:r>
          <a:r>
            <a:rPr lang="nb-NO" sz="1100" b="0" i="0" baseline="0"/>
            <a:t>(ROP) er OMF-potensialet delt på sikkerhetsmassens størrelse (eventuelt bankens andel for deleide OMf-foretak).  OMF-potensialet defineres som summen av (i) </a:t>
          </a:r>
          <a:r>
            <a:rPr lang="nb-NO" sz="1100" i="0" baseline="0"/>
            <a:t>utlån, på bankens balanse, med pant i eiendom som </a:t>
          </a:r>
          <a:r>
            <a:rPr lang="nb-NO" sz="1100" i="1" baseline="0"/>
            <a:t>kvalifiserer for </a:t>
          </a:r>
          <a:r>
            <a:rPr lang="nb-NO" sz="1100" i="0" baseline="0"/>
            <a:t>OMF-foretakets sikkerhetsmasse, (ii) ledig sikkerhetsmasse i OMF-foretaket (eventuel bankens andel) gitt ratingkrav, og (iii) bankens eventuelle beholdning av OMF som ikke kvalifiserer for LCR.</a:t>
          </a:r>
        </a:p>
        <a:p>
          <a:endParaRPr lang="nb-NO" sz="600" baseline="0"/>
        </a:p>
        <a:p>
          <a:r>
            <a:rPr lang="nb-NO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Refinansieringsevne under stress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(RUS) belyser b</a:t>
          </a:r>
          <a:r>
            <a:rPr lang="nb-NO" sz="1100" b="0" i="0" baseline="0"/>
            <a:t>etydningen av et kraftig eiendomsprisfall</a:t>
          </a:r>
          <a:r>
            <a:rPr lang="nb-NO" sz="1100" b="1" i="1" baseline="0"/>
            <a:t>. </a:t>
          </a:r>
          <a:r>
            <a:rPr lang="nb-NO" sz="1100" b="0" i="0" baseline="0"/>
            <a:t>RUS er en brøk der telleren består av bankens beholdning av de eiendomslån som selv etter et 30 prosents prisfall kvalifiserer for utstedelse av OMF og kan overføres OMF-foretaket. Videre inngår verdien av den ledige sikkerhetsmassen gitt 30 prosent fall i eiendomsprisene.  I tillegg medregnes bankens eventuelle beholdning av OMF som ikke kvalifiserer for LCR.  Nevneren består av  forfall av bankens  seniorlån (obligasjoner og sertifikater) og eventuelle ansvarlige lån og fondsobligasjoner.</a:t>
          </a:r>
        </a:p>
        <a:p>
          <a:endParaRPr lang="nb-NO" sz="800" b="0" i="0" baseline="0"/>
        </a:p>
        <a:p>
          <a:r>
            <a:rPr lang="nb-NO" sz="1100" b="0" i="0" baseline="0"/>
            <a:t>Sikkerhetsmassen vil i tillegg til eiendomslån kunne bestå av tilleggssikkerheter.  Det forutsettes i beregningene av ROP og RUS at tilleggsikkerheten er konstant.  Eiendomsprisfall vil følgelig kun påvirke verdien av lån med pant i bolig, fritidsbolig og næringseiendom.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85727</xdr:rowOff>
    </xdr:from>
    <xdr:to>
      <xdr:col>8</xdr:col>
      <xdr:colOff>120650</xdr:colOff>
      <xdr:row>29</xdr:row>
      <xdr:rowOff>28576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81175" y="5886452"/>
          <a:ext cx="9636125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</a:t>
          </a:r>
          <a:r>
            <a:rPr lang="nb-NO" sz="1100" baseline="0"/>
            <a:t> er ikke etablert en "beste praksis" for nivået for </a:t>
          </a:r>
          <a:r>
            <a:rPr lang="nb-NO" sz="1100" i="1" baseline="0"/>
            <a:t>relativt OMF-potensiale </a:t>
          </a:r>
          <a:r>
            <a:rPr lang="nb-NO" sz="1100" i="0" baseline="0"/>
            <a:t>()</a:t>
          </a:r>
          <a:r>
            <a:rPr lang="nb-NO" sz="1100" baseline="0"/>
            <a:t> slik den beregnes i dette regnearket. Det samme er tilfellet </a:t>
          </a:r>
          <a:r>
            <a:rPr lang="nb-NO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</a:t>
          </a:r>
          <a:r>
            <a:rPr lang="nb-NO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overføringsgraden,</a:t>
          </a:r>
          <a:r>
            <a:rPr lang="nb-NO" sz="1100" baseline="0"/>
            <a:t> men generelt gjelder at foretakene selv skal ta stilling til </a:t>
          </a:r>
          <a:r>
            <a:rPr lang="nb-NO" sz="1100" i="0" baseline="0"/>
            <a:t>overføringsgraden. </a:t>
          </a:r>
        </a:p>
        <a:p>
          <a:r>
            <a:rPr lang="nb-NO" sz="1100" i="1" baseline="0"/>
            <a:t>Refinansieringsevne under stress, ett år, </a:t>
          </a:r>
          <a:r>
            <a:rPr lang="nb-NO" sz="1100" baseline="0"/>
            <a:t>er tilfredsstillende  for verdier over 100 gitt at banken har et normalt volum av lån som forfaller ett år frem i tid. </a:t>
          </a:r>
        </a:p>
        <a:p>
          <a:endParaRPr lang="nb-NO" sz="1100" baseline="0"/>
        </a:p>
        <a:p>
          <a:endParaRPr lang="nb-NO" sz="1100"/>
        </a:p>
      </xdr:txBody>
    </xdr:sp>
    <xdr:clientData/>
  </xdr:twoCellAnchor>
  <xdr:oneCellAnchor>
    <xdr:from>
      <xdr:col>2</xdr:col>
      <xdr:colOff>190501</xdr:colOff>
      <xdr:row>3</xdr:row>
      <xdr:rowOff>349250</xdr:rowOff>
    </xdr:from>
    <xdr:ext cx="14163674" cy="937629"/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23E52F0B-DE9D-2B81-F447-FD4054545090}"/>
            </a:ext>
          </a:extLst>
        </xdr:cNvPr>
        <xdr:cNvSpPr/>
      </xdr:nvSpPr>
      <xdr:spPr>
        <a:xfrm>
          <a:off x="1123951" y="1216025"/>
          <a:ext cx="1416367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Skal ikke fylles inn noe her av banken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4F09-FB0F-41F0-ACFE-43F14CAB0228}">
  <dimension ref="A1:F74"/>
  <sheetViews>
    <sheetView tabSelected="1" workbookViewId="0">
      <selection activeCell="B25" sqref="B25:C25"/>
    </sheetView>
  </sheetViews>
  <sheetFormatPr baseColWidth="10" defaultColWidth="11.42578125" defaultRowHeight="12.75" x14ac:dyDescent="0.2"/>
  <cols>
    <col min="1" max="5" width="25" style="3" customWidth="1"/>
    <col min="6" max="6" width="1.7109375" style="3" customWidth="1"/>
    <col min="7" max="16384" width="11.42578125" style="3"/>
  </cols>
  <sheetData>
    <row r="1" spans="1:6" ht="18" x14ac:dyDescent="0.25">
      <c r="A1" s="27" t="s">
        <v>54</v>
      </c>
      <c r="B1" s="25"/>
      <c r="C1" s="25"/>
      <c r="D1" s="25"/>
      <c r="E1" s="25"/>
      <c r="F1" s="25"/>
    </row>
    <row r="2" spans="1:6" x14ac:dyDescent="0.2">
      <c r="A2" s="25"/>
      <c r="B2" s="25"/>
      <c r="C2" s="25"/>
      <c r="D2" s="25"/>
      <c r="E2" s="25"/>
      <c r="F2" s="25"/>
    </row>
    <row r="3" spans="1:6" x14ac:dyDescent="0.2">
      <c r="A3" s="25"/>
      <c r="B3" s="25"/>
      <c r="C3" s="25"/>
      <c r="D3" s="25"/>
      <c r="E3" s="25"/>
      <c r="F3" s="25"/>
    </row>
    <row r="4" spans="1:6" x14ac:dyDescent="0.2">
      <c r="A4" s="25"/>
      <c r="B4" s="25"/>
      <c r="C4" s="25"/>
      <c r="D4" s="25"/>
      <c r="E4" s="25"/>
      <c r="F4" s="25"/>
    </row>
    <row r="5" spans="1:6" x14ac:dyDescent="0.2">
      <c r="A5" s="25"/>
      <c r="B5" s="25"/>
      <c r="C5" s="25"/>
      <c r="D5" s="25"/>
      <c r="E5" s="25"/>
      <c r="F5" s="25"/>
    </row>
    <row r="6" spans="1:6" x14ac:dyDescent="0.2">
      <c r="A6" s="25"/>
      <c r="B6" s="25"/>
      <c r="C6" s="25"/>
      <c r="D6" s="25"/>
      <c r="E6" s="25"/>
      <c r="F6" s="25"/>
    </row>
    <row r="7" spans="1:6" x14ac:dyDescent="0.2">
      <c r="A7" s="25"/>
      <c r="B7" s="25"/>
      <c r="C7" s="25"/>
      <c r="D7" s="25"/>
      <c r="E7" s="25"/>
      <c r="F7" s="25"/>
    </row>
    <row r="8" spans="1:6" x14ac:dyDescent="0.2">
      <c r="A8" s="25"/>
      <c r="B8" s="25"/>
      <c r="C8" s="25"/>
      <c r="D8" s="25"/>
      <c r="E8" s="25"/>
      <c r="F8" s="25"/>
    </row>
    <row r="9" spans="1:6" x14ac:dyDescent="0.2">
      <c r="A9" s="25"/>
      <c r="B9" s="25"/>
      <c r="C9" s="25"/>
      <c r="D9" s="25"/>
      <c r="E9" s="25"/>
      <c r="F9" s="25"/>
    </row>
    <row r="10" spans="1:6" x14ac:dyDescent="0.2">
      <c r="A10" s="25"/>
      <c r="B10" s="25"/>
      <c r="C10" s="25"/>
      <c r="D10" s="25"/>
      <c r="E10" s="25"/>
      <c r="F10" s="25"/>
    </row>
    <row r="11" spans="1:6" x14ac:dyDescent="0.2">
      <c r="A11" s="25"/>
      <c r="B11" s="25"/>
      <c r="C11" s="25"/>
      <c r="D11" s="25"/>
      <c r="E11" s="25"/>
      <c r="F11" s="25"/>
    </row>
    <row r="12" spans="1:6" x14ac:dyDescent="0.2">
      <c r="A12" s="25"/>
      <c r="B12" s="25"/>
      <c r="C12" s="25"/>
      <c r="D12" s="25"/>
      <c r="E12" s="25"/>
      <c r="F12" s="25"/>
    </row>
    <row r="13" spans="1:6" x14ac:dyDescent="0.2">
      <c r="A13" s="25"/>
      <c r="B13" s="25"/>
      <c r="C13" s="25"/>
      <c r="D13" s="25"/>
      <c r="E13" s="25"/>
      <c r="F13" s="25"/>
    </row>
    <row r="14" spans="1:6" x14ac:dyDescent="0.2">
      <c r="A14" s="25"/>
      <c r="B14" s="25"/>
      <c r="C14" s="25"/>
      <c r="D14" s="25"/>
      <c r="E14" s="25"/>
      <c r="F14" s="25"/>
    </row>
    <row r="15" spans="1:6" x14ac:dyDescent="0.2">
      <c r="A15" s="25"/>
      <c r="B15" s="25"/>
      <c r="C15" s="25"/>
      <c r="D15" s="25"/>
      <c r="E15" s="25"/>
      <c r="F15" s="25"/>
    </row>
    <row r="16" spans="1:6" x14ac:dyDescent="0.2">
      <c r="A16" s="25"/>
      <c r="B16" s="25"/>
      <c r="C16" s="25"/>
      <c r="D16" s="25"/>
      <c r="E16" s="25"/>
      <c r="F16" s="25"/>
    </row>
    <row r="17" spans="1:6" x14ac:dyDescent="0.2">
      <c r="A17" s="25"/>
      <c r="B17" s="25"/>
      <c r="C17" s="25"/>
      <c r="D17" s="25"/>
      <c r="E17" s="25"/>
      <c r="F17" s="25"/>
    </row>
    <row r="18" spans="1:6" x14ac:dyDescent="0.2">
      <c r="A18" s="25"/>
      <c r="B18" s="25"/>
      <c r="C18" s="25"/>
      <c r="D18" s="25"/>
      <c r="E18" s="25"/>
      <c r="F18" s="25"/>
    </row>
    <row r="19" spans="1:6" ht="5.45" customHeight="1" x14ac:dyDescent="0.2">
      <c r="A19" s="25"/>
      <c r="B19" s="25"/>
      <c r="C19" s="25"/>
      <c r="D19" s="25"/>
      <c r="E19" s="25"/>
      <c r="F19" s="25"/>
    </row>
    <row r="20" spans="1:6" ht="25.5" customHeight="1" x14ac:dyDescent="0.2">
      <c r="A20" s="25"/>
      <c r="B20" s="25"/>
      <c r="C20" s="25"/>
      <c r="D20" s="25"/>
      <c r="E20" s="25"/>
      <c r="F20" s="25"/>
    </row>
    <row r="21" spans="1:6" ht="13.5" customHeight="1" x14ac:dyDescent="0.2">
      <c r="A21" s="24" t="s">
        <v>70</v>
      </c>
      <c r="B21" s="24"/>
      <c r="C21" s="24"/>
      <c r="D21" s="24"/>
      <c r="E21" s="24"/>
      <c r="F21" s="25"/>
    </row>
    <row r="22" spans="1:6" ht="13.5" customHeight="1" x14ac:dyDescent="0.2">
      <c r="A22" s="24" t="s">
        <v>71</v>
      </c>
      <c r="B22" s="24"/>
      <c r="C22" s="24"/>
      <c r="D22" s="24"/>
      <c r="E22" s="24"/>
      <c r="F22" s="25"/>
    </row>
    <row r="23" spans="1:6" ht="13.5" customHeight="1" x14ac:dyDescent="0.2">
      <c r="A23" s="24" t="s">
        <v>67</v>
      </c>
      <c r="B23" s="24"/>
      <c r="C23" s="24"/>
      <c r="D23" s="24"/>
      <c r="E23" s="24"/>
      <c r="F23" s="25"/>
    </row>
    <row r="24" spans="1:6" x14ac:dyDescent="0.2">
      <c r="A24" s="25"/>
      <c r="B24" s="25"/>
      <c r="C24" s="25"/>
      <c r="D24" s="25"/>
      <c r="E24" s="25"/>
      <c r="F24" s="25"/>
    </row>
    <row r="25" spans="1:6" ht="15" x14ac:dyDescent="0.25">
      <c r="A25" s="28" t="s">
        <v>24</v>
      </c>
      <c r="B25" s="54" t="s">
        <v>17</v>
      </c>
      <c r="C25" s="55"/>
      <c r="D25" s="25"/>
      <c r="E25" s="26" t="s">
        <v>49</v>
      </c>
      <c r="F25" s="25"/>
    </row>
    <row r="26" spans="1:6" x14ac:dyDescent="0.2">
      <c r="A26" s="28"/>
      <c r="B26" s="28"/>
      <c r="C26" s="25"/>
      <c r="D26" s="25"/>
      <c r="E26" s="8"/>
      <c r="F26" s="25"/>
    </row>
    <row r="27" spans="1:6" x14ac:dyDescent="0.2">
      <c r="A27" s="29" t="s">
        <v>52</v>
      </c>
      <c r="B27" s="10" t="e">
        <f>(D35+D40+B60)/(B40)*100</f>
        <v>#DIV/0!</v>
      </c>
      <c r="C27" s="31" t="s">
        <v>51</v>
      </c>
      <c r="D27" s="31"/>
      <c r="E27" s="25"/>
      <c r="F27" s="25"/>
    </row>
    <row r="28" spans="1:6" x14ac:dyDescent="0.2">
      <c r="A28" s="29" t="s">
        <v>53</v>
      </c>
      <c r="B28" s="10" t="e">
        <f>IF(B50="",B27,(D35+D40+D45+D50+B60+C60)/(B40+B50)*100)</f>
        <v>#DIV/0!</v>
      </c>
      <c r="C28" s="31" t="s">
        <v>50</v>
      </c>
      <c r="D28" s="31"/>
      <c r="E28" s="26" t="s">
        <v>59</v>
      </c>
      <c r="F28" s="25"/>
    </row>
    <row r="29" spans="1:6" x14ac:dyDescent="0.2">
      <c r="A29" s="29"/>
      <c r="B29" s="32"/>
      <c r="C29" s="29"/>
      <c r="D29" s="31"/>
      <c r="E29" s="8"/>
      <c r="F29" s="25"/>
    </row>
    <row r="30" spans="1:6" x14ac:dyDescent="0.2">
      <c r="A30" s="30" t="s">
        <v>41</v>
      </c>
      <c r="B30" s="11" t="e">
        <f>(E35+E40+E45+E50+B60+C60)/B55*100</f>
        <v>#DIV/0!</v>
      </c>
      <c r="C30" s="25" t="s">
        <v>27</v>
      </c>
      <c r="D30" s="25"/>
      <c r="E30" s="25"/>
      <c r="F30" s="25"/>
    </row>
    <row r="31" spans="1:6" x14ac:dyDescent="0.2">
      <c r="A31" s="29" t="s">
        <v>42</v>
      </c>
      <c r="B31" s="10" t="e">
        <f>(E35+E40+E45+E50+B60+C60)/(B55+C55)*100</f>
        <v>#DIV/0!</v>
      </c>
      <c r="C31" s="31" t="s">
        <v>40</v>
      </c>
      <c r="D31" s="25"/>
      <c r="E31" s="31"/>
      <c r="F31" s="25"/>
    </row>
    <row r="32" spans="1:6" x14ac:dyDescent="0.2">
      <c r="A32" s="25"/>
      <c r="B32" s="25"/>
      <c r="C32" s="25"/>
      <c r="D32" s="25"/>
      <c r="E32" s="25"/>
      <c r="F32" s="25"/>
    </row>
    <row r="33" spans="1:6" s="1" customFormat="1" ht="108.75" customHeight="1" x14ac:dyDescent="0.25">
      <c r="A33" s="16" t="s">
        <v>45</v>
      </c>
      <c r="B33" s="13" t="s">
        <v>46</v>
      </c>
      <c r="C33" s="13" t="s">
        <v>31</v>
      </c>
      <c r="D33" s="13" t="s">
        <v>48</v>
      </c>
      <c r="E33" s="13" t="s">
        <v>35</v>
      </c>
      <c r="F33" s="22"/>
    </row>
    <row r="34" spans="1:6" s="2" customFormat="1" x14ac:dyDescent="0.2">
      <c r="A34" s="14"/>
      <c r="B34" s="19" t="s">
        <v>0</v>
      </c>
      <c r="C34" s="15" t="s">
        <v>1</v>
      </c>
      <c r="D34" s="15" t="s">
        <v>2</v>
      </c>
      <c r="E34" s="15" t="s">
        <v>3</v>
      </c>
      <c r="F34" s="23"/>
    </row>
    <row r="35" spans="1:6" x14ac:dyDescent="0.2">
      <c r="A35" s="17" t="s">
        <v>25</v>
      </c>
      <c r="B35" s="6"/>
      <c r="C35" s="7"/>
      <c r="D35" s="7"/>
      <c r="E35" s="7"/>
      <c r="F35" s="12"/>
    </row>
    <row r="36" spans="1:6" x14ac:dyDescent="0.2">
      <c r="A36" s="12"/>
      <c r="B36" s="12"/>
      <c r="C36" s="12"/>
      <c r="D36" s="12"/>
      <c r="E36" s="12"/>
      <c r="F36" s="12"/>
    </row>
    <row r="37" spans="1:6" x14ac:dyDescent="0.2">
      <c r="A37" s="12"/>
      <c r="B37" s="12"/>
      <c r="C37" s="12"/>
      <c r="D37" s="12"/>
      <c r="E37" s="12"/>
      <c r="F37" s="12"/>
    </row>
    <row r="38" spans="1:6" s="1" customFormat="1" ht="108.75" customHeight="1" x14ac:dyDescent="0.2">
      <c r="A38" s="13" t="s">
        <v>45</v>
      </c>
      <c r="B38" s="13" t="s">
        <v>28</v>
      </c>
      <c r="C38" s="13" t="s">
        <v>8</v>
      </c>
      <c r="D38" s="13" t="s">
        <v>47</v>
      </c>
      <c r="E38" s="13" t="s">
        <v>34</v>
      </c>
      <c r="F38" s="12"/>
    </row>
    <row r="39" spans="1:6" s="2" customFormat="1" ht="12.75" customHeight="1" x14ac:dyDescent="0.2">
      <c r="A39" s="14"/>
      <c r="B39" s="15" t="s">
        <v>4</v>
      </c>
      <c r="C39" s="15" t="s">
        <v>5</v>
      </c>
      <c r="D39" s="15" t="s">
        <v>6</v>
      </c>
      <c r="E39" s="15" t="s">
        <v>7</v>
      </c>
      <c r="F39" s="12"/>
    </row>
    <row r="40" spans="1:6" ht="12.75" customHeight="1" x14ac:dyDescent="0.2">
      <c r="A40" s="17" t="s">
        <v>25</v>
      </c>
      <c r="B40" s="7"/>
      <c r="C40" s="7"/>
      <c r="D40" s="7"/>
      <c r="E40" s="7"/>
      <c r="F40" s="12"/>
    </row>
    <row r="41" spans="1:6" x14ac:dyDescent="0.2">
      <c r="A41" s="12"/>
      <c r="B41" s="12"/>
      <c r="C41" s="12"/>
      <c r="D41" s="12"/>
      <c r="E41" s="12"/>
      <c r="F41" s="12"/>
    </row>
    <row r="42" spans="1:6" x14ac:dyDescent="0.2">
      <c r="A42" s="35" t="s">
        <v>17</v>
      </c>
      <c r="B42" s="35"/>
      <c r="C42" s="35"/>
      <c r="D42" s="35"/>
      <c r="E42" s="35"/>
      <c r="F42" s="35"/>
    </row>
    <row r="43" spans="1:6" s="1" customFormat="1" ht="110.25" customHeight="1" x14ac:dyDescent="0.25">
      <c r="A43" s="36" t="s">
        <v>44</v>
      </c>
      <c r="B43" s="36" t="s">
        <v>43</v>
      </c>
      <c r="C43" s="36" t="s">
        <v>30</v>
      </c>
      <c r="D43" s="36" t="s">
        <v>26</v>
      </c>
      <c r="E43" s="36" t="s">
        <v>36</v>
      </c>
      <c r="F43" s="39"/>
    </row>
    <row r="44" spans="1:6" s="2" customFormat="1" x14ac:dyDescent="0.2">
      <c r="A44" s="33"/>
      <c r="B44" s="38" t="s">
        <v>9</v>
      </c>
      <c r="C44" s="38" t="s">
        <v>10</v>
      </c>
      <c r="D44" s="38" t="s">
        <v>11</v>
      </c>
      <c r="E44" s="38" t="s">
        <v>12</v>
      </c>
      <c r="F44" s="40"/>
    </row>
    <row r="45" spans="1:6" x14ac:dyDescent="0.2">
      <c r="A45" s="34" t="s">
        <v>25</v>
      </c>
      <c r="B45" s="7"/>
      <c r="C45" s="7"/>
      <c r="D45" s="7"/>
      <c r="E45" s="7"/>
      <c r="F45" s="35"/>
    </row>
    <row r="46" spans="1:6" x14ac:dyDescent="0.2">
      <c r="A46" s="35"/>
      <c r="B46" s="35"/>
      <c r="C46" s="35"/>
      <c r="D46" s="35"/>
      <c r="E46" s="35"/>
      <c r="F46" s="35"/>
    </row>
    <row r="47" spans="1:6" x14ac:dyDescent="0.2">
      <c r="A47" s="35"/>
      <c r="B47" s="35"/>
      <c r="C47" s="35"/>
      <c r="D47" s="35"/>
      <c r="E47" s="35"/>
      <c r="F47" s="35"/>
    </row>
    <row r="48" spans="1:6" s="1" customFormat="1" ht="108.75" customHeight="1" x14ac:dyDescent="0.25">
      <c r="A48" s="36" t="s">
        <v>44</v>
      </c>
      <c r="B48" s="36" t="s">
        <v>29</v>
      </c>
      <c r="C48" s="36" t="s">
        <v>8</v>
      </c>
      <c r="D48" s="36" t="s">
        <v>47</v>
      </c>
      <c r="E48" s="36" t="s">
        <v>37</v>
      </c>
      <c r="F48" s="39"/>
    </row>
    <row r="49" spans="1:6" s="2" customFormat="1" ht="12.75" customHeight="1" x14ac:dyDescent="0.2">
      <c r="A49" s="33"/>
      <c r="B49" s="38" t="s">
        <v>16</v>
      </c>
      <c r="C49" s="38" t="s">
        <v>15</v>
      </c>
      <c r="D49" s="38" t="s">
        <v>14</v>
      </c>
      <c r="E49" s="38" t="s">
        <v>13</v>
      </c>
      <c r="F49" s="40"/>
    </row>
    <row r="50" spans="1:6" ht="12.75" customHeight="1" x14ac:dyDescent="0.2">
      <c r="A50" s="37" t="s">
        <v>25</v>
      </c>
      <c r="B50" s="7"/>
      <c r="C50" s="7"/>
      <c r="D50" s="7"/>
      <c r="E50" s="7"/>
      <c r="F50" s="35"/>
    </row>
    <row r="51" spans="1:6" x14ac:dyDescent="0.2">
      <c r="A51" s="35"/>
      <c r="B51" s="35"/>
      <c r="C51" s="35"/>
      <c r="D51" s="35"/>
      <c r="E51" s="35"/>
      <c r="F51" s="35"/>
    </row>
    <row r="52" spans="1:6" x14ac:dyDescent="0.2">
      <c r="A52" s="12"/>
      <c r="B52" s="12"/>
      <c r="C52" s="12"/>
      <c r="D52" s="18" t="s">
        <v>55</v>
      </c>
      <c r="E52" s="12"/>
      <c r="F52" s="12"/>
    </row>
    <row r="53" spans="1:6" s="1" customFormat="1" ht="108.75" customHeight="1" x14ac:dyDescent="0.25">
      <c r="A53" s="13" t="s">
        <v>17</v>
      </c>
      <c r="B53" s="13" t="s">
        <v>56</v>
      </c>
      <c r="C53" s="13" t="s">
        <v>57</v>
      </c>
      <c r="D53" s="56" t="s">
        <v>58</v>
      </c>
      <c r="E53" s="57"/>
      <c r="F53" s="12"/>
    </row>
    <row r="54" spans="1:6" s="2" customFormat="1" x14ac:dyDescent="0.2">
      <c r="A54" s="14"/>
      <c r="B54" s="15" t="s">
        <v>18</v>
      </c>
      <c r="C54" s="15" t="s">
        <v>19</v>
      </c>
      <c r="D54" s="12"/>
      <c r="E54" s="12"/>
      <c r="F54" s="12"/>
    </row>
    <row r="55" spans="1:6" x14ac:dyDescent="0.2">
      <c r="A55" s="17" t="s">
        <v>25</v>
      </c>
      <c r="B55" s="7"/>
      <c r="C55" s="7"/>
      <c r="D55" s="12"/>
      <c r="E55" s="12"/>
      <c r="F55" s="12"/>
    </row>
    <row r="56" spans="1:6" x14ac:dyDescent="0.2">
      <c r="A56" s="12"/>
      <c r="B56" s="12"/>
      <c r="C56" s="12"/>
      <c r="D56" s="12"/>
      <c r="E56" s="12"/>
      <c r="F56" s="12"/>
    </row>
    <row r="57" spans="1:6" x14ac:dyDescent="0.2">
      <c r="A57" s="35"/>
      <c r="B57" s="35"/>
      <c r="C57" s="35"/>
      <c r="D57" s="35"/>
      <c r="E57" s="35"/>
      <c r="F57" s="35"/>
    </row>
    <row r="58" spans="1:6" ht="89.25" x14ac:dyDescent="0.2">
      <c r="A58" s="36" t="s">
        <v>17</v>
      </c>
      <c r="B58" s="36" t="s">
        <v>32</v>
      </c>
      <c r="C58" s="36" t="s">
        <v>33</v>
      </c>
      <c r="D58" s="35"/>
      <c r="E58" s="35"/>
      <c r="F58" s="35"/>
    </row>
    <row r="59" spans="1:6" x14ac:dyDescent="0.2">
      <c r="A59" s="33"/>
      <c r="B59" s="38" t="s">
        <v>20</v>
      </c>
      <c r="C59" s="38" t="s">
        <v>21</v>
      </c>
      <c r="D59" s="35"/>
      <c r="E59" s="35"/>
      <c r="F59" s="35"/>
    </row>
    <row r="60" spans="1:6" x14ac:dyDescent="0.2">
      <c r="A60" s="34" t="s">
        <v>25</v>
      </c>
      <c r="B60" s="7"/>
      <c r="C60" s="7"/>
      <c r="D60" s="35"/>
      <c r="E60" s="35"/>
      <c r="F60" s="35"/>
    </row>
    <row r="61" spans="1:6" x14ac:dyDescent="0.2">
      <c r="A61" s="35"/>
      <c r="B61" s="35"/>
      <c r="C61" s="35"/>
      <c r="D61" s="35"/>
      <c r="E61" s="35"/>
      <c r="F61" s="35"/>
    </row>
    <row r="62" spans="1:6" x14ac:dyDescent="0.2">
      <c r="A62" s="12"/>
      <c r="B62" s="12"/>
      <c r="C62" s="12"/>
      <c r="D62" s="12"/>
      <c r="E62" s="12"/>
      <c r="F62" s="12"/>
    </row>
    <row r="63" spans="1:6" ht="102" x14ac:dyDescent="0.2">
      <c r="A63" s="12"/>
      <c r="B63" s="16" t="s">
        <v>64</v>
      </c>
      <c r="C63" s="13" t="s">
        <v>66</v>
      </c>
      <c r="D63" s="16" t="s">
        <v>65</v>
      </c>
      <c r="E63" s="13" t="s">
        <v>61</v>
      </c>
      <c r="F63" s="12"/>
    </row>
    <row r="64" spans="1:6" ht="12.75" customHeight="1" x14ac:dyDescent="0.2">
      <c r="A64" s="12"/>
      <c r="B64" s="15" t="s">
        <v>60</v>
      </c>
      <c r="C64" s="15" t="s">
        <v>68</v>
      </c>
      <c r="D64" s="15" t="s">
        <v>62</v>
      </c>
      <c r="E64" s="15" t="s">
        <v>69</v>
      </c>
      <c r="F64" s="12"/>
    </row>
    <row r="65" spans="1:6" ht="12.75" customHeight="1" x14ac:dyDescent="0.2">
      <c r="A65" s="12"/>
      <c r="B65" s="20" t="s">
        <v>63</v>
      </c>
      <c r="C65" s="58"/>
      <c r="D65" s="21" t="s">
        <v>63</v>
      </c>
      <c r="E65" s="58"/>
      <c r="F65" s="12"/>
    </row>
    <row r="66" spans="1:6" ht="31.5" customHeight="1" x14ac:dyDescent="0.2">
      <c r="A66" s="12"/>
      <c r="B66" s="12"/>
      <c r="C66" s="59"/>
      <c r="D66" s="12"/>
      <c r="E66" s="59"/>
      <c r="F66" s="12"/>
    </row>
    <row r="67" spans="1:6" x14ac:dyDescent="0.2">
      <c r="A67" s="12"/>
      <c r="B67" s="12"/>
      <c r="C67" s="60"/>
      <c r="D67" s="12"/>
      <c r="E67" s="60"/>
      <c r="F67" s="12"/>
    </row>
    <row r="68" spans="1:6" x14ac:dyDescent="0.2">
      <c r="A68" s="12"/>
      <c r="B68" s="12"/>
      <c r="C68" s="12"/>
      <c r="D68" s="12"/>
      <c r="E68" s="12"/>
      <c r="F68" s="12"/>
    </row>
    <row r="70" spans="1:6" x14ac:dyDescent="0.2">
      <c r="A70" s="4" t="s">
        <v>72</v>
      </c>
      <c r="B70" s="9" t="e">
        <f>B40/(B35+B40)*100</f>
        <v>#DIV/0!</v>
      </c>
      <c r="C70" s="5" t="s">
        <v>38</v>
      </c>
    </row>
    <row r="71" spans="1:6" x14ac:dyDescent="0.2">
      <c r="A71" s="4" t="s">
        <v>73</v>
      </c>
      <c r="B71" s="9" t="str">
        <f>IF(B50="","ikke aktuelt",B50/(B45+B50)*100)</f>
        <v>ikke aktuelt</v>
      </c>
      <c r="C71" s="5" t="s">
        <v>39</v>
      </c>
    </row>
    <row r="74" spans="1:6" ht="12.75" customHeight="1" x14ac:dyDescent="0.2"/>
  </sheetData>
  <mergeCells count="4">
    <mergeCell ref="B25:C25"/>
    <mergeCell ref="D53:E53"/>
    <mergeCell ref="C65:C67"/>
    <mergeCell ref="E65:E67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workbookViewId="0">
      <selection activeCell="P17" sqref="P17"/>
    </sheetView>
  </sheetViews>
  <sheetFormatPr baseColWidth="10" defaultColWidth="11.42578125" defaultRowHeight="12.75" x14ac:dyDescent="0.2"/>
  <cols>
    <col min="1" max="1" width="2.42578125" style="3" customWidth="1"/>
    <col min="2" max="21" width="10.85546875" style="3" customWidth="1"/>
    <col min="22" max="16384" width="11.42578125" style="3"/>
  </cols>
  <sheetData>
    <row r="1" spans="1:21" ht="18" x14ac:dyDescent="0.25">
      <c r="B1" s="50" t="s">
        <v>78</v>
      </c>
    </row>
    <row r="3" spans="1:21" ht="38.25" x14ac:dyDescent="0.2">
      <c r="B3" s="16" t="s">
        <v>45</v>
      </c>
      <c r="C3" s="16" t="s">
        <v>45</v>
      </c>
      <c r="D3" s="16" t="s">
        <v>45</v>
      </c>
      <c r="E3" s="16" t="s">
        <v>45</v>
      </c>
      <c r="F3" s="13" t="s">
        <v>45</v>
      </c>
      <c r="G3" s="13" t="s">
        <v>45</v>
      </c>
      <c r="H3" s="13" t="s">
        <v>45</v>
      </c>
      <c r="I3" s="13" t="s">
        <v>45</v>
      </c>
      <c r="J3" s="36" t="s">
        <v>44</v>
      </c>
      <c r="K3" s="36" t="s">
        <v>44</v>
      </c>
      <c r="L3" s="36" t="s">
        <v>44</v>
      </c>
      <c r="M3" s="36" t="s">
        <v>44</v>
      </c>
      <c r="N3" s="36" t="s">
        <v>44</v>
      </c>
      <c r="O3" s="36" t="s">
        <v>44</v>
      </c>
      <c r="P3" s="36" t="s">
        <v>44</v>
      </c>
      <c r="Q3" s="36" t="s">
        <v>44</v>
      </c>
      <c r="R3" s="12"/>
      <c r="S3" s="12"/>
      <c r="T3" s="35"/>
      <c r="U3" s="35"/>
    </row>
    <row r="4" spans="1:21" s="1" customFormat="1" ht="108.75" customHeight="1" x14ac:dyDescent="0.2">
      <c r="A4" s="3"/>
      <c r="B4" s="13" t="s">
        <v>46</v>
      </c>
      <c r="C4" s="13" t="s">
        <v>31</v>
      </c>
      <c r="D4" s="13" t="s">
        <v>48</v>
      </c>
      <c r="E4" s="13" t="s">
        <v>35</v>
      </c>
      <c r="F4" s="13" t="s">
        <v>28</v>
      </c>
      <c r="G4" s="13" t="s">
        <v>8</v>
      </c>
      <c r="H4" s="13" t="s">
        <v>47</v>
      </c>
      <c r="I4" s="13" t="s">
        <v>34</v>
      </c>
      <c r="J4" s="36" t="s">
        <v>43</v>
      </c>
      <c r="K4" s="36" t="s">
        <v>30</v>
      </c>
      <c r="L4" s="36" t="s">
        <v>26</v>
      </c>
      <c r="M4" s="36" t="s">
        <v>36</v>
      </c>
      <c r="N4" s="36" t="s">
        <v>29</v>
      </c>
      <c r="O4" s="36" t="s">
        <v>8</v>
      </c>
      <c r="P4" s="36" t="s">
        <v>47</v>
      </c>
      <c r="Q4" s="36" t="s">
        <v>37</v>
      </c>
      <c r="R4" s="13" t="s">
        <v>56</v>
      </c>
      <c r="S4" s="13" t="s">
        <v>57</v>
      </c>
      <c r="T4" s="36" t="s">
        <v>32</v>
      </c>
      <c r="U4" s="36" t="s">
        <v>33</v>
      </c>
    </row>
    <row r="5" spans="1:21" s="2" customFormat="1" x14ac:dyDescent="0.2">
      <c r="A5" s="3"/>
      <c r="B5" s="19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38" t="s">
        <v>9</v>
      </c>
      <c r="K5" s="38" t="s">
        <v>10</v>
      </c>
      <c r="L5" s="38" t="s">
        <v>11</v>
      </c>
      <c r="M5" s="38" t="s">
        <v>12</v>
      </c>
      <c r="N5" s="38" t="s">
        <v>16</v>
      </c>
      <c r="O5" s="38" t="s">
        <v>15</v>
      </c>
      <c r="P5" s="38" t="s">
        <v>14</v>
      </c>
      <c r="Q5" s="38" t="s">
        <v>13</v>
      </c>
      <c r="R5" s="15" t="s">
        <v>18</v>
      </c>
      <c r="S5" s="15" t="s">
        <v>19</v>
      </c>
      <c r="T5" s="38" t="s">
        <v>20</v>
      </c>
      <c r="U5" s="38" t="s">
        <v>21</v>
      </c>
    </row>
    <row r="6" spans="1:21" ht="12.6" customHeight="1" x14ac:dyDescent="0.2">
      <c r="B6" s="51">
        <f>RAPPORTERINGSSKJEMA!B35</f>
        <v>0</v>
      </c>
      <c r="C6" s="6">
        <f>RAPPORTERINGSSKJEMA!C35</f>
        <v>0</v>
      </c>
      <c r="D6" s="6">
        <f>RAPPORTERINGSSKJEMA!D35</f>
        <v>0</v>
      </c>
      <c r="E6" s="6">
        <f>RAPPORTERINGSSKJEMA!E35</f>
        <v>0</v>
      </c>
      <c r="F6" s="7">
        <f>RAPPORTERINGSSKJEMA!B40</f>
        <v>0</v>
      </c>
      <c r="G6" s="7">
        <f>RAPPORTERINGSSKJEMA!C40</f>
        <v>0</v>
      </c>
      <c r="H6" s="7">
        <f>RAPPORTERINGSSKJEMA!D40</f>
        <v>0</v>
      </c>
      <c r="I6" s="7">
        <f>RAPPORTERINGSSKJEMA!E40</f>
        <v>0</v>
      </c>
      <c r="J6" s="7">
        <f>RAPPORTERINGSSKJEMA!B45</f>
        <v>0</v>
      </c>
      <c r="K6" s="7">
        <f>RAPPORTERINGSSKJEMA!C45</f>
        <v>0</v>
      </c>
      <c r="L6" s="7">
        <f>RAPPORTERINGSSKJEMA!D45</f>
        <v>0</v>
      </c>
      <c r="M6" s="7">
        <f>RAPPORTERINGSSKJEMA!E45</f>
        <v>0</v>
      </c>
      <c r="N6" s="7">
        <f>RAPPORTERINGSSKJEMA!B50</f>
        <v>0</v>
      </c>
      <c r="O6" s="7">
        <f>RAPPORTERINGSSKJEMA!C50</f>
        <v>0</v>
      </c>
      <c r="P6" s="7">
        <f>RAPPORTERINGSSKJEMA!D50</f>
        <v>0</v>
      </c>
      <c r="Q6" s="7">
        <f>RAPPORTERINGSSKJEMA!E50</f>
        <v>0</v>
      </c>
      <c r="R6" s="7">
        <f>RAPPORTERINGSSKJEMA!B55</f>
        <v>0</v>
      </c>
      <c r="S6" s="7">
        <f>RAPPORTERINGSSKJEMA!C55</f>
        <v>0</v>
      </c>
      <c r="T6" s="7">
        <f>RAPPORTERINGSSKJEMA!B60</f>
        <v>0</v>
      </c>
      <c r="U6" s="7">
        <f>RAPPORTERINGSSKJEMA!C60</f>
        <v>0</v>
      </c>
    </row>
    <row r="7" spans="1:21" ht="12.6" customHeight="1" x14ac:dyDescent="0.2">
      <c r="B7" s="12"/>
      <c r="C7" s="12"/>
      <c r="D7" s="12"/>
      <c r="E7" s="12"/>
      <c r="F7" s="12"/>
      <c r="G7" s="12"/>
      <c r="H7" s="12"/>
      <c r="I7" s="12"/>
      <c r="J7" s="35"/>
      <c r="K7" s="35"/>
      <c r="L7" s="35"/>
      <c r="M7" s="35"/>
      <c r="N7" s="35"/>
      <c r="O7" s="35"/>
      <c r="P7" s="35"/>
      <c r="Q7" s="35"/>
      <c r="R7" s="12"/>
      <c r="S7" s="12"/>
      <c r="T7" s="35"/>
      <c r="U7" s="35"/>
    </row>
    <row r="8" spans="1:21" ht="12.6" customHeight="1" x14ac:dyDescent="0.2"/>
    <row r="9" spans="1:21" s="43" customFormat="1" ht="51" x14ac:dyDescent="0.2">
      <c r="A9" s="3"/>
      <c r="B9" s="44" t="s">
        <v>22</v>
      </c>
      <c r="C9" s="45" t="s">
        <v>23</v>
      </c>
      <c r="D9" s="45" t="s">
        <v>53</v>
      </c>
      <c r="E9" s="44" t="s">
        <v>52</v>
      </c>
      <c r="F9" s="52" t="s">
        <v>41</v>
      </c>
      <c r="G9" s="53" t="s">
        <v>76</v>
      </c>
      <c r="H9" s="45" t="s">
        <v>42</v>
      </c>
      <c r="I9" s="44" t="s">
        <v>77</v>
      </c>
    </row>
    <row r="10" spans="1:21" x14ac:dyDescent="0.2">
      <c r="B10" s="42" t="e">
        <f>F6/(B6+F6)*100</f>
        <v>#DIV/0!</v>
      </c>
      <c r="C10" s="9" t="e">
        <f>IF(N6="","ikke aktuelt",N6/(J6+N6)*100)</f>
        <v>#DIV/0!</v>
      </c>
      <c r="D10" s="10" t="e">
        <f>IF(N6="",E10,(D6+H6+L6+P6+T6+U6)/(F6+N6)*100)</f>
        <v>#DIV/0!</v>
      </c>
      <c r="E10" s="41" t="e">
        <f>(D6+H6+T6)/(F6)*100</f>
        <v>#DIV/0!</v>
      </c>
      <c r="F10" s="11" t="e">
        <f>(E6+I6+M6+Q6+T6+U6)/R6*100</f>
        <v>#DIV/0!</v>
      </c>
      <c r="G10" s="41" t="e">
        <f>(E6+I6+T6)/R6*100</f>
        <v>#DIV/0!</v>
      </c>
      <c r="H10" s="10" t="e">
        <f>(E6+I6+M6+Q6+T6+U6)/(R6+S6)*100</f>
        <v>#DIV/0!</v>
      </c>
      <c r="I10" s="41" t="e">
        <f>(E6+I6+T6)/(R6+S6)*100</f>
        <v>#DIV/0!</v>
      </c>
    </row>
    <row r="12" spans="1:21" x14ac:dyDescent="0.2">
      <c r="D12" s="46" t="s">
        <v>22</v>
      </c>
      <c r="E12" s="47" t="s">
        <v>38</v>
      </c>
    </row>
    <row r="13" spans="1:21" x14ac:dyDescent="0.2">
      <c r="D13" s="48" t="s">
        <v>23</v>
      </c>
      <c r="E13" s="47" t="s">
        <v>39</v>
      </c>
    </row>
    <row r="14" spans="1:21" x14ac:dyDescent="0.2">
      <c r="D14" s="48" t="s">
        <v>53</v>
      </c>
      <c r="E14" s="47" t="s">
        <v>50</v>
      </c>
    </row>
    <row r="15" spans="1:21" ht="12.75" customHeight="1" x14ac:dyDescent="0.2">
      <c r="D15" s="48" t="s">
        <v>52</v>
      </c>
      <c r="E15" s="47" t="s">
        <v>51</v>
      </c>
    </row>
    <row r="16" spans="1:21" x14ac:dyDescent="0.2">
      <c r="D16" s="49" t="s">
        <v>41</v>
      </c>
      <c r="E16" s="3" t="s">
        <v>27</v>
      </c>
    </row>
    <row r="17" spans="4:5" x14ac:dyDescent="0.2">
      <c r="D17" s="49" t="s">
        <v>74</v>
      </c>
      <c r="E17" s="3" t="s">
        <v>75</v>
      </c>
    </row>
    <row r="18" spans="4:5" x14ac:dyDescent="0.2">
      <c r="D18" s="48" t="s">
        <v>42</v>
      </c>
      <c r="E18" s="47" t="s">
        <v>40</v>
      </c>
    </row>
  </sheetData>
  <phoneticPr fontId="16" type="noConversion"/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RAPPORTERINGSSKJEMA</vt:lpstr>
      <vt:lpstr>oppsett for videreføring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2022-12-22T13:40:25Z</dcterms:modified>
</cp:coreProperties>
</file>